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C:\Users\Mark\Documents\First Light Group\Administration\FLG Web\Resources-Presentations\MPS529 Strategic Management\Templates\"/>
    </mc:Choice>
  </mc:AlternateContent>
  <bookViews>
    <workbookView xWindow="421" yWindow="55" windowWidth="9183" windowHeight="5671" tabRatio="753"/>
  </bookViews>
  <sheets>
    <sheet name="Data Entry" sheetId="1" r:id="rId1"/>
    <sheet name="Report" sheetId="3" r:id="rId2"/>
  </sheets>
  <definedNames>
    <definedName name="_xlnm.Print_Area" localSheetId="0">'Data Entry'!$A$5:$D$82</definedName>
  </definedNames>
  <calcPr calcId="162913" calcMode="manual"/>
</workbook>
</file>

<file path=xl/calcChain.xml><?xml version="1.0" encoding="utf-8"?>
<calcChain xmlns="http://schemas.openxmlformats.org/spreadsheetml/2006/main">
  <c r="B81" i="1" l="1"/>
  <c r="C4" i="3" l="1"/>
  <c r="B17" i="3" l="1"/>
  <c r="E17" i="3"/>
  <c r="F17" i="3"/>
  <c r="B18" i="3"/>
  <c r="E18" i="3"/>
  <c r="F18" i="3"/>
  <c r="B19" i="3"/>
  <c r="E19" i="3"/>
  <c r="F19" i="3"/>
  <c r="B20" i="3"/>
  <c r="E20" i="3"/>
  <c r="F20" i="3"/>
  <c r="B21" i="3"/>
  <c r="E21" i="3"/>
  <c r="F21" i="3"/>
  <c r="B22" i="3"/>
  <c r="E22" i="3"/>
  <c r="F22" i="3"/>
  <c r="B23" i="3"/>
  <c r="E23" i="3"/>
  <c r="F23" i="3"/>
  <c r="E81" i="1"/>
  <c r="F15" i="3" s="1"/>
  <c r="D81" i="1"/>
  <c r="E15" i="3" s="1"/>
  <c r="C81" i="1"/>
  <c r="C82" i="1" s="1"/>
  <c r="E13" i="3"/>
  <c r="F11" i="3"/>
  <c r="F4" i="3"/>
  <c r="E4" i="3"/>
  <c r="D4" i="3"/>
  <c r="F2" i="3"/>
  <c r="E74" i="1"/>
  <c r="E68" i="1"/>
  <c r="E60" i="1"/>
  <c r="E69" i="1" s="1"/>
  <c r="E54" i="1"/>
  <c r="F9" i="3" s="1"/>
  <c r="E53" i="1"/>
  <c r="E45" i="1"/>
  <c r="E78" i="1" s="1"/>
  <c r="F13" i="3" s="1"/>
  <c r="E31" i="1"/>
  <c r="F7" i="3" s="1"/>
  <c r="E18" i="1"/>
  <c r="E19" i="1" s="1"/>
  <c r="E13" i="1"/>
  <c r="E10" i="1"/>
  <c r="D45" i="1"/>
  <c r="D78" i="1"/>
  <c r="D60" i="1"/>
  <c r="D69" i="1"/>
  <c r="E10" i="3" s="1"/>
  <c r="C45" i="1"/>
  <c r="C60" i="1"/>
  <c r="C79" i="1" s="1"/>
  <c r="D18" i="1"/>
  <c r="E5" i="3" s="1"/>
  <c r="D31" i="1"/>
  <c r="D82" i="1"/>
  <c r="C18" i="1"/>
  <c r="C19" i="1" s="1"/>
  <c r="D6" i="3" s="1"/>
  <c r="C31" i="1"/>
  <c r="B45" i="1"/>
  <c r="B79" i="1" s="1"/>
  <c r="B60" i="1"/>
  <c r="B18" i="1"/>
  <c r="B19" i="1" s="1"/>
  <c r="B77" i="1" s="1"/>
  <c r="C12" i="3" s="1"/>
  <c r="B31" i="1"/>
  <c r="B82" i="1" s="1"/>
  <c r="D74" i="1"/>
  <c r="E11" i="3" s="1"/>
  <c r="D68" i="1"/>
  <c r="C74" i="1"/>
  <c r="C75" i="1" s="1"/>
  <c r="C68" i="1"/>
  <c r="D53" i="1"/>
  <c r="D54" i="1" s="1"/>
  <c r="E9" i="3" s="1"/>
  <c r="C53" i="1"/>
  <c r="C54" i="1" s="1"/>
  <c r="D9" i="3" s="1"/>
  <c r="D13" i="1"/>
  <c r="C13" i="1"/>
  <c r="D10" i="1"/>
  <c r="C10" i="1"/>
  <c r="B10" i="1"/>
  <c r="B13" i="1"/>
  <c r="B53" i="1"/>
  <c r="B54" i="1" s="1"/>
  <c r="C9" i="3" s="1"/>
  <c r="B68" i="1"/>
  <c r="B69" i="1"/>
  <c r="C10" i="3" s="1"/>
  <c r="B74" i="1"/>
  <c r="B75" i="1" s="1"/>
  <c r="C11" i="3"/>
  <c r="D2" i="3"/>
  <c r="E2" i="3"/>
  <c r="C2" i="3"/>
  <c r="C7" i="3"/>
  <c r="C69" i="1"/>
  <c r="D10" i="3" s="1"/>
  <c r="C5" i="3"/>
  <c r="B78" i="1"/>
  <c r="C13" i="3" s="1"/>
  <c r="D79" i="1"/>
  <c r="E14" i="3" s="1"/>
  <c r="C15" i="3"/>
  <c r="E79" i="1"/>
  <c r="F14" i="3" s="1"/>
  <c r="C78" i="1"/>
  <c r="D13" i="3" s="1"/>
  <c r="D80" i="1"/>
  <c r="D7" i="3"/>
  <c r="E7" i="3"/>
  <c r="E80" i="1"/>
  <c r="D15" i="3"/>
  <c r="C14" i="3" l="1"/>
  <c r="B80" i="1"/>
  <c r="D14" i="3"/>
  <c r="C80" i="1"/>
  <c r="F10" i="3"/>
  <c r="E75" i="1"/>
  <c r="D11" i="3"/>
  <c r="D75" i="1"/>
  <c r="D19" i="1"/>
  <c r="D77" i="1" s="1"/>
  <c r="E12" i="3" s="1"/>
  <c r="E82" i="1"/>
  <c r="D32" i="1"/>
  <c r="E8" i="3" s="1"/>
  <c r="D5" i="3"/>
  <c r="B32" i="1"/>
  <c r="C8" i="3" s="1"/>
  <c r="C6" i="3"/>
  <c r="E6" i="3"/>
  <c r="F6" i="3"/>
  <c r="E77" i="1"/>
  <c r="F12" i="3" s="1"/>
  <c r="E32" i="1"/>
  <c r="F8" i="3" s="1"/>
  <c r="C77" i="1"/>
  <c r="D12" i="3" s="1"/>
  <c r="F5" i="3"/>
  <c r="C32" i="1"/>
  <c r="D8" i="3" s="1"/>
</calcChain>
</file>

<file path=xl/comments1.xml><?xml version="1.0" encoding="utf-8"?>
<comments xmlns="http://schemas.openxmlformats.org/spreadsheetml/2006/main">
  <authors>
    <author>Mark</author>
    <author>Mark Light</author>
  </authors>
  <commentList>
    <comment ref="E5" authorId="0" shapeId="0">
      <text>
        <r>
          <rPr>
            <sz val="13"/>
            <color indexed="81"/>
            <rFont val="Tahoma"/>
            <family val="2"/>
          </rPr>
          <t xml:space="preserve">The FYE New column is filled out when you're working on the Strategic Plan Report at the end of the process. For the Great Start Report, you only work on the first three columns with data drawn from the IRS 990 forms. </t>
        </r>
      </text>
    </comment>
    <comment ref="A77" authorId="1" shapeId="0">
      <text>
        <r>
          <rPr>
            <sz val="10"/>
            <color indexed="81"/>
            <rFont val="Arial"/>
            <family val="2"/>
          </rPr>
          <t>Total Margin: "This is the bottom line . . . the one [measure] that tough, no-nonsense managers of all stripes supposedly focus on single-mindedly" (McLaughlin, 2009, p. 83). Formula = revenue minus expenses divided by revenue</t>
        </r>
      </text>
    </comment>
    <comment ref="A78" authorId="1" shapeId="0">
      <text>
        <r>
          <rPr>
            <sz val="10"/>
            <color indexed="81"/>
            <rFont val="Arial"/>
            <family val="2"/>
          </rPr>
          <t xml:space="preserve">Current Ratio: "the most widely recognized measure of liquidity... the ratio should be at least 1” (McLaughlin, 2009, p. 75). Formula = current assets divided by current liabilities </t>
        </r>
      </text>
    </comment>
    <comment ref="A79" authorId="1" shapeId="0">
      <text>
        <r>
          <rPr>
            <sz val="10"/>
            <color indexed="81"/>
            <rFont val="Arial"/>
            <family val="2"/>
          </rPr>
          <t xml:space="preserve">"Working capital is simply current assets </t>
        </r>
        <r>
          <rPr>
            <i/>
            <sz val="10"/>
            <color indexed="81"/>
            <rFont val="Arial"/>
            <family val="2"/>
          </rPr>
          <t xml:space="preserve">minus </t>
        </r>
        <r>
          <rPr>
            <sz val="10"/>
            <color indexed="81"/>
            <rFont val="Arial"/>
            <family val="2"/>
          </rPr>
          <t xml:space="preserve">current liabilities." (McLaughlin, 2009, p. 76). Formula = current assets (lines 1-9) minus current liabilities (lines 17 to 19). Even though almost everyone uses this formula, a few do not. Woods Bowman says that it is "current assets minus both current liabilities and temporarily restricted net assets" (2011, p. 180). Charity Navigator uses current assets plus perceived liquid long-term assets like investments minus current liabilities and perceived current liabilities like other liabilities. </t>
        </r>
      </text>
    </comment>
    <comment ref="A80" authorId="1" shapeId="0">
      <text>
        <r>
          <rPr>
            <sz val="10"/>
            <color indexed="81"/>
            <rFont val="Arial"/>
            <family val="2"/>
          </rPr>
          <t>Working capital
divided by total expenses</t>
        </r>
      </text>
    </comment>
    <comment ref="A81" authorId="1" shapeId="0">
      <text>
        <r>
          <rPr>
            <sz val="10"/>
            <color indexed="81"/>
            <rFont val="Arial"/>
            <family val="2"/>
          </rPr>
          <t xml:space="preserve">"Operating reserves are cash and other liquid assets that can be tapped when income falls short of expenses . . . This formula excludes the equity in real estate and other ﬁxed assets, since this cannot be readily converted to cash to meet operating expenses" (Blackwood &amp; Pollack, 2009, pp.1-2).
Formula: (unrestricted net assets) minus [(land, building, and equipment) plus (mortgages and other notes payable) plus depreciation)].
Other:
This number and the accompanying ratio are used by the Urban Institute and came from a large study of Washington, DC agencies: </t>
        </r>
        <r>
          <rPr>
            <sz val="10"/>
            <color indexed="12"/>
            <rFont val="Arial"/>
            <family val="2"/>
          </rPr>
          <t>http://www.urban.org/publications/411913.html</t>
        </r>
        <r>
          <rPr>
            <sz val="10"/>
            <color indexed="81"/>
            <rFont val="Arial"/>
            <family val="2"/>
          </rPr>
          <t>. Three months is the minumum "suggested by most nonprofit financial management experts" (Blackwood &amp; Pollack, 2009, p. 2).</t>
        </r>
      </text>
    </comment>
    <comment ref="A82" authorId="1" shapeId="0">
      <text>
        <r>
          <rPr>
            <sz val="10"/>
            <color indexed="81"/>
            <rFont val="Arial"/>
            <family val="2"/>
          </rPr>
          <t>Operating reserves 
divided by
 [(Total Functional Expenses 
minus Depreciation)
divided by 12 months]
Results are expressed in months. Three months is the 
minumum "suggested by most nonprofit financial management experts" (Blackwood &amp; Pollack, 2009, p. 2).</t>
        </r>
      </text>
    </comment>
  </commentList>
</comments>
</file>

<file path=xl/sharedStrings.xml><?xml version="1.0" encoding="utf-8"?>
<sst xmlns="http://schemas.openxmlformats.org/spreadsheetml/2006/main" count="131" uniqueCount="86">
  <si>
    <t>REVENUE</t>
  </si>
  <si>
    <t>EXPENSES</t>
  </si>
  <si>
    <t>ASSETS</t>
  </si>
  <si>
    <t xml:space="preserve"> </t>
  </si>
  <si>
    <t>NET ASSETS</t>
  </si>
  <si>
    <t>LIABILITIES</t>
  </si>
  <si>
    <t>Current</t>
  </si>
  <si>
    <t>Total Revenue $</t>
  </si>
  <si>
    <t>Total Expenses $</t>
  </si>
  <si>
    <t>Liabilities $</t>
  </si>
  <si>
    <t>Net Assets $</t>
  </si>
  <si>
    <t>TOTAL REVENUE</t>
  </si>
  <si>
    <t>TOTAL EXPENSES</t>
  </si>
  <si>
    <t>1. Cash</t>
  </si>
  <si>
    <t>2. Savings and temporary cash investments</t>
  </si>
  <si>
    <t>5. Receivables from current and former officer, etc.</t>
  </si>
  <si>
    <t>4. Accounts receivable, net</t>
  </si>
  <si>
    <t>6. Receivables from other disqualified persons</t>
  </si>
  <si>
    <t>8. Inventories for sale or use</t>
  </si>
  <si>
    <t>9. Prepaid expenses and deferred charges</t>
  </si>
  <si>
    <t>12. Investments - other securities</t>
  </si>
  <si>
    <t>13. Investments - program related</t>
  </si>
  <si>
    <t>14. Intangible assets</t>
  </si>
  <si>
    <t>15. Other assets</t>
  </si>
  <si>
    <t>Non-current</t>
  </si>
  <si>
    <t>TOTAL ASSETS</t>
  </si>
  <si>
    <t>17. Accounts payable and accrued expenses</t>
  </si>
  <si>
    <t>18. Grants payable</t>
  </si>
  <si>
    <t>19. Deferred revenue</t>
  </si>
  <si>
    <t>20. Tax-exempt bond liabilities</t>
  </si>
  <si>
    <t>21. Escrow or custodial account liability</t>
  </si>
  <si>
    <t>23. Secured mortgages and notes payable</t>
  </si>
  <si>
    <t>24. Unsecured notes and loans payable</t>
  </si>
  <si>
    <t>25. Other liabilities</t>
  </si>
  <si>
    <t>TOTAL LIABILITIES</t>
  </si>
  <si>
    <t>TOTAL LIABILITIES AND NET ASSETS/FUND BALANCES</t>
  </si>
  <si>
    <t>27. Unrestricted</t>
  </si>
  <si>
    <t>28. Temporarily restricted</t>
  </si>
  <si>
    <t>29. Permanently restricted</t>
  </si>
  <si>
    <t>Non-contributed Revenue $</t>
  </si>
  <si>
    <t>Contributions, gifts, grants etc.</t>
  </si>
  <si>
    <t>10c. Land, buildings, and equipment</t>
  </si>
  <si>
    <t>Total Margin</t>
  </si>
  <si>
    <t>Operating Reserves</t>
  </si>
  <si>
    <t>Working Capital</t>
  </si>
  <si>
    <t>22. Payables to current and former officers, directors</t>
  </si>
  <si>
    <t>Program service revenue</t>
  </si>
  <si>
    <t>Other revenue</t>
  </si>
  <si>
    <t>REVENUE LESS EXPENSES</t>
  </si>
  <si>
    <t>Depreciation</t>
  </si>
  <si>
    <t>Total Program Service functional expenses</t>
  </si>
  <si>
    <t xml:space="preserve">Total Management and General functional expenses </t>
  </si>
  <si>
    <t xml:space="preserve">Total Fundraising functional expenses </t>
  </si>
  <si>
    <t>Joint costs (column A)</t>
  </si>
  <si>
    <t>Program service expenses (column B)</t>
  </si>
  <si>
    <t>Management and general expenses (column C)</t>
  </si>
  <si>
    <t>Fundraising (column D)</t>
  </si>
  <si>
    <t>Step 3 - BALANCE SHEET (column End of year)</t>
  </si>
  <si>
    <t>Step 2 - PROFIT &amp; LOSS</t>
  </si>
  <si>
    <t>Step 4 - CAPITAL STRUCTURE</t>
  </si>
  <si>
    <t>Step 1 - SUMMARY</t>
  </si>
  <si>
    <t>Directions - The data entry worksheet is for data entry only; press "Ctrl" and "Page Down" to go to the report worksheet or click on the Report tab.</t>
  </si>
  <si>
    <t>FINANCIAL SUCCESS MEASURES</t>
  </si>
  <si>
    <t>Unless you set the Excel formulas option for automatic calculation, you must press F9 to calculate.</t>
  </si>
  <si>
    <t>Enter data only in cells highlighted in yellow.</t>
  </si>
  <si>
    <t>3. Pledges and grants receivable net</t>
  </si>
  <si>
    <t>7. Notes and loans receivable, net</t>
  </si>
  <si>
    <t>11. Investments - publicly traded securities</t>
  </si>
  <si>
    <t>Current Ratio</t>
  </si>
  <si>
    <t>Revenue less Expenses $</t>
  </si>
  <si>
    <t xml:space="preserve">Line of Business: Total Clients # </t>
  </si>
  <si>
    <r>
      <rPr>
        <b/>
        <sz val="12"/>
        <rFont val="Arial"/>
        <family val="2"/>
      </rPr>
      <t>Profit &amp; Loss</t>
    </r>
    <r>
      <rPr>
        <sz val="12"/>
        <rFont val="Arial"/>
        <family val="2"/>
      </rPr>
      <t>: Contributed Revenue $</t>
    </r>
  </si>
  <si>
    <r>
      <rPr>
        <b/>
        <sz val="12"/>
        <rFont val="Arial"/>
        <family val="2"/>
      </rPr>
      <t>Balance Sheet</t>
    </r>
    <r>
      <rPr>
        <sz val="12"/>
        <rFont val="Arial"/>
        <family val="2"/>
      </rPr>
      <t>: Assets $</t>
    </r>
  </si>
  <si>
    <r>
      <rPr>
        <b/>
        <sz val="12"/>
        <rFont val="Arial"/>
        <family val="2"/>
      </rPr>
      <t>Capital Structure</t>
    </r>
    <r>
      <rPr>
        <sz val="12"/>
        <rFont val="Arial"/>
        <family val="2"/>
      </rPr>
      <t xml:space="preserve">: Total Margin </t>
    </r>
  </si>
  <si>
    <t>FYE 2013</t>
  </si>
  <si>
    <t>Working Capital Ratio</t>
  </si>
  <si>
    <t>FYE 2014</t>
  </si>
  <si>
    <t>FYE 2015</t>
  </si>
  <si>
    <t>FYE NEW</t>
  </si>
  <si>
    <t>Operating Reserves Ratio (months)</t>
  </si>
  <si>
    <t>Step 5 - LINES OF BUSINESS SUCCESS MEASURES</t>
  </si>
  <si>
    <t>Agency Total Clients #</t>
  </si>
  <si>
    <t>Lines of Business Success Measures</t>
  </si>
  <si>
    <t>Working Capital $</t>
  </si>
  <si>
    <t>Operating Reserves $</t>
  </si>
  <si>
    <r>
      <t xml:space="preserve">Mission Success Measures </t>
    </r>
    <r>
      <rPr>
        <sz val="12"/>
        <rFont val="Arial"/>
        <family val="2"/>
      </rPr>
      <t>($ in thousands)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</si>
</sst>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_);[Red]\(#,##0.0\)"/>
    <numFmt numFmtId="165" formatCode="0_);[Red]\(0\)"/>
    <numFmt numFmtId="166" formatCode="#,###,;[Red]\(#,###,\)"/>
  </numFmts>
  <fonts count="12" x14ac:knownFonts="1">
    <font>
      <sz val="10"/>
      <name val="Arial"/>
    </font>
    <font>
      <sz val="10"/>
      <color indexed="81"/>
      <name val="Arial"/>
      <family val="2"/>
    </font>
    <font>
      <sz val="10"/>
      <name val="Arial"/>
      <family val="2"/>
    </font>
    <font>
      <sz val="10"/>
      <color indexed="12"/>
      <name val="Arial"/>
      <family val="2"/>
    </font>
    <font>
      <i/>
      <sz val="10"/>
      <color indexed="81"/>
      <name val="Arial"/>
      <family val="2"/>
    </font>
    <font>
      <sz val="12"/>
      <name val="Arial"/>
      <family val="2"/>
    </font>
    <font>
      <b/>
      <sz val="12"/>
      <name val="Arial"/>
      <family val="2"/>
    </font>
    <font>
      <sz val="12"/>
      <color indexed="8"/>
      <name val="Arial"/>
      <family val="2"/>
    </font>
    <font>
      <b/>
      <sz val="12"/>
      <color indexed="8"/>
      <name val="Arial"/>
      <family val="2"/>
    </font>
    <font>
      <sz val="13"/>
      <color indexed="81"/>
      <name val="Tahoma"/>
      <family val="2"/>
    </font>
    <font>
      <b/>
      <sz val="12"/>
      <color theme="1"/>
      <name val="Arial"/>
      <family val="2"/>
    </font>
    <font>
      <sz val="12"/>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style="thin">
        <color indexed="64"/>
      </left>
      <right style="thin">
        <color theme="0" tint="-0.14999847407452621"/>
      </right>
      <top/>
      <bottom/>
      <diagonal/>
    </border>
    <border>
      <left/>
      <right style="thin">
        <color theme="0" tint="-0.14999847407452621"/>
      </right>
      <top/>
      <bottom/>
      <diagonal/>
    </border>
  </borders>
  <cellStyleXfs count="1">
    <xf numFmtId="0" fontId="0" fillId="0" borderId="0"/>
  </cellStyleXfs>
  <cellXfs count="101">
    <xf numFmtId="0" fontId="0" fillId="0" borderId="0" xfId="0"/>
    <xf numFmtId="38" fontId="2" fillId="0" borderId="0" xfId="0" applyNumberFormat="1" applyFont="1"/>
    <xf numFmtId="38" fontId="2" fillId="0" borderId="0" xfId="0" applyNumberFormat="1" applyFont="1" applyProtection="1">
      <protection locked="0"/>
    </xf>
    <xf numFmtId="38" fontId="2" fillId="0" borderId="0" xfId="0" applyNumberFormat="1" applyFont="1" applyFill="1"/>
    <xf numFmtId="38" fontId="2" fillId="0" borderId="0" xfId="0" applyNumberFormat="1" applyFont="1" applyBorder="1"/>
    <xf numFmtId="0" fontId="5" fillId="0" borderId="0" xfId="0" applyFont="1" applyBorder="1" applyAlignment="1" applyProtection="1">
      <alignment vertical="top"/>
    </xf>
    <xf numFmtId="0" fontId="5" fillId="0" borderId="0" xfId="0" applyFont="1" applyAlignment="1" applyProtection="1">
      <alignment vertical="top"/>
    </xf>
    <xf numFmtId="38" fontId="5" fillId="0" borderId="0" xfId="0" applyNumberFormat="1" applyFont="1" applyFill="1" applyBorder="1" applyAlignment="1" applyProtection="1">
      <alignment horizontal="right" vertical="top" wrapText="1"/>
    </xf>
    <xf numFmtId="0" fontId="5" fillId="0" borderId="0" xfId="0" applyFont="1" applyBorder="1" applyProtection="1"/>
    <xf numFmtId="0" fontId="5" fillId="0" borderId="0" xfId="0" applyFont="1" applyProtection="1"/>
    <xf numFmtId="38" fontId="5" fillId="0" borderId="0" xfId="0" applyNumberFormat="1" applyFont="1" applyFill="1" applyBorder="1" applyAlignment="1" applyProtection="1">
      <alignment horizontal="right" wrapText="1"/>
    </xf>
    <xf numFmtId="38" fontId="5" fillId="0" borderId="1" xfId="0" applyNumberFormat="1" applyFont="1" applyFill="1" applyBorder="1" applyAlignment="1" applyProtection="1">
      <alignment horizontal="right" wrapText="1"/>
    </xf>
    <xf numFmtId="0" fontId="5" fillId="0" borderId="1" xfId="0" applyFont="1" applyBorder="1" applyProtection="1"/>
    <xf numFmtId="38" fontId="5" fillId="0" borderId="0" xfId="0" applyNumberFormat="1" applyFont="1" applyFill="1" applyAlignment="1" applyProtection="1">
      <alignment horizontal="right" wrapText="1"/>
    </xf>
    <xf numFmtId="38" fontId="5" fillId="0" borderId="0" xfId="0" applyNumberFormat="1" applyFont="1" applyFill="1" applyBorder="1" applyAlignment="1" applyProtection="1">
      <alignment horizontal="right"/>
    </xf>
    <xf numFmtId="38" fontId="5" fillId="0" borderId="1" xfId="0" applyNumberFormat="1" applyFont="1" applyFill="1" applyBorder="1" applyAlignment="1" applyProtection="1">
      <alignment horizontal="right"/>
    </xf>
    <xf numFmtId="38" fontId="5" fillId="0" borderId="0" xfId="0" applyNumberFormat="1" applyFont="1"/>
    <xf numFmtId="38" fontId="6" fillId="0" borderId="0" xfId="0" applyNumberFormat="1" applyFont="1"/>
    <xf numFmtId="38" fontId="6" fillId="0" borderId="0" xfId="0" applyNumberFormat="1" applyFont="1" applyFill="1" applyBorder="1" applyAlignment="1" applyProtection="1">
      <alignment horizontal="center"/>
    </xf>
    <xf numFmtId="164" fontId="7" fillId="0" borderId="0" xfId="0" applyNumberFormat="1" applyFont="1" applyFill="1" applyBorder="1" applyAlignment="1" applyProtection="1">
      <alignment horizontal="right" vertical="top" wrapText="1"/>
    </xf>
    <xf numFmtId="38" fontId="6" fillId="0" borderId="0" xfId="0" applyNumberFormat="1" applyFont="1" applyFill="1" applyBorder="1" applyAlignment="1" applyProtection="1">
      <alignment horizontal="right"/>
    </xf>
    <xf numFmtId="38" fontId="7" fillId="2" borderId="2" xfId="0" applyNumberFormat="1" applyFont="1" applyFill="1" applyBorder="1" applyAlignment="1" applyProtection="1">
      <alignment horizontal="right" vertical="top" wrapText="1"/>
      <protection locked="0"/>
    </xf>
    <xf numFmtId="38" fontId="7" fillId="2" borderId="3" xfId="0" applyNumberFormat="1" applyFont="1" applyFill="1" applyBorder="1" applyAlignment="1" applyProtection="1">
      <alignment horizontal="right" vertical="top" wrapText="1"/>
      <protection locked="0"/>
    </xf>
    <xf numFmtId="38" fontId="7" fillId="2" borderId="4" xfId="0" applyNumberFormat="1" applyFont="1" applyFill="1" applyBorder="1" applyAlignment="1" applyProtection="1">
      <alignment horizontal="right" vertical="top" wrapText="1"/>
      <protection locked="0"/>
    </xf>
    <xf numFmtId="38" fontId="7" fillId="2" borderId="5" xfId="0" applyNumberFormat="1" applyFont="1" applyFill="1" applyBorder="1" applyAlignment="1" applyProtection="1">
      <alignment horizontal="right" vertical="top" wrapText="1"/>
      <protection locked="0"/>
    </xf>
    <xf numFmtId="38" fontId="8" fillId="0" borderId="6" xfId="0" applyNumberFormat="1" applyFont="1" applyFill="1" applyBorder="1" applyAlignment="1" applyProtection="1">
      <alignment horizontal="right" vertical="top" wrapText="1"/>
    </xf>
    <xf numFmtId="38" fontId="6" fillId="0" borderId="7" xfId="0" applyNumberFormat="1" applyFont="1" applyBorder="1" applyAlignment="1" applyProtection="1">
      <alignment horizontal="center" wrapText="1"/>
    </xf>
    <xf numFmtId="38" fontId="5" fillId="0" borderId="0" xfId="0" applyNumberFormat="1" applyFont="1" applyAlignment="1" applyProtection="1">
      <alignment horizontal="right" vertical="top" wrapText="1"/>
    </xf>
    <xf numFmtId="38" fontId="6" fillId="0" borderId="0" xfId="0" applyNumberFormat="1" applyFont="1" applyAlignment="1" applyProtection="1">
      <alignment wrapText="1"/>
    </xf>
    <xf numFmtId="38" fontId="5" fillId="0" borderId="0" xfId="0" applyNumberFormat="1" applyFont="1" applyBorder="1" applyAlignment="1" applyProtection="1">
      <alignment horizontal="right" vertical="top" wrapText="1"/>
    </xf>
    <xf numFmtId="38" fontId="6" fillId="0" borderId="0" xfId="0" applyNumberFormat="1" applyFont="1" applyAlignment="1" applyProtection="1">
      <alignment horizontal="left" vertical="top" wrapText="1" indent="1"/>
    </xf>
    <xf numFmtId="38" fontId="5" fillId="2" borderId="8" xfId="0" applyNumberFormat="1" applyFont="1" applyFill="1" applyBorder="1" applyAlignment="1" applyProtection="1">
      <alignment horizontal="right" vertical="top" wrapText="1"/>
      <protection locked="0"/>
    </xf>
    <xf numFmtId="38" fontId="5" fillId="2" borderId="4" xfId="0" applyNumberFormat="1" applyFont="1" applyFill="1" applyBorder="1" applyAlignment="1" applyProtection="1">
      <alignment horizontal="right" vertical="top" wrapText="1"/>
      <protection locked="0"/>
    </xf>
    <xf numFmtId="38" fontId="5" fillId="2" borderId="5" xfId="0" applyNumberFormat="1" applyFont="1" applyFill="1" applyBorder="1" applyAlignment="1" applyProtection="1">
      <alignment horizontal="right" vertical="top" wrapText="1"/>
      <protection locked="0"/>
    </xf>
    <xf numFmtId="38" fontId="5" fillId="0" borderId="6" xfId="0" applyNumberFormat="1" applyFont="1" applyFill="1" applyBorder="1" applyAlignment="1" applyProtection="1">
      <alignment horizontal="right" vertical="top" wrapText="1"/>
    </xf>
    <xf numFmtId="38" fontId="6" fillId="0" borderId="0" xfId="0" applyNumberFormat="1" applyFont="1" applyAlignment="1" applyProtection="1">
      <alignment horizontal="right" wrapText="1"/>
    </xf>
    <xf numFmtId="38" fontId="6" fillId="0" borderId="6" xfId="0" applyNumberFormat="1" applyFont="1" applyBorder="1" applyAlignment="1" applyProtection="1">
      <alignment horizontal="right" vertical="top" wrapText="1"/>
    </xf>
    <xf numFmtId="38" fontId="5" fillId="0" borderId="0" xfId="0" applyNumberFormat="1" applyFont="1" applyBorder="1" applyAlignment="1" applyProtection="1">
      <alignment horizontal="right" wrapText="1"/>
    </xf>
    <xf numFmtId="38" fontId="5" fillId="0" borderId="0" xfId="0" applyNumberFormat="1" applyFont="1" applyAlignment="1" applyProtection="1">
      <alignment horizontal="left" vertical="top" wrapText="1" indent="2"/>
    </xf>
    <xf numFmtId="38" fontId="5" fillId="2" borderId="8" xfId="0" applyNumberFormat="1" applyFont="1" applyFill="1" applyBorder="1" applyAlignment="1" applyProtection="1">
      <alignment horizontal="right" wrapText="1"/>
      <protection locked="0"/>
    </xf>
    <xf numFmtId="38" fontId="5" fillId="0" borderId="8" xfId="0" applyNumberFormat="1" applyFont="1" applyBorder="1" applyAlignment="1" applyProtection="1">
      <alignment horizontal="right" vertical="top" wrapText="1"/>
    </xf>
    <xf numFmtId="38" fontId="6" fillId="2" borderId="9" xfId="0" applyNumberFormat="1" applyFont="1" applyFill="1" applyBorder="1" applyAlignment="1" applyProtection="1">
      <alignment horizontal="right" vertical="top" wrapText="1"/>
      <protection locked="0"/>
    </xf>
    <xf numFmtId="38" fontId="6" fillId="0" borderId="0" xfId="0" applyNumberFormat="1" applyFont="1" applyAlignment="1" applyProtection="1">
      <alignment horizontal="right" vertical="top" wrapText="1"/>
    </xf>
    <xf numFmtId="38" fontId="6" fillId="0" borderId="10" xfId="0" applyNumberFormat="1" applyFont="1" applyBorder="1" applyAlignment="1" applyProtection="1">
      <alignment horizontal="right" wrapText="1"/>
    </xf>
    <xf numFmtId="38" fontId="6" fillId="0" borderId="6" xfId="0" applyNumberFormat="1" applyFont="1" applyBorder="1" applyAlignment="1" applyProtection="1">
      <alignment horizontal="right" wrapText="1"/>
    </xf>
    <xf numFmtId="38" fontId="6" fillId="0" borderId="1" xfId="0" applyNumberFormat="1" applyFont="1" applyBorder="1" applyAlignment="1" applyProtection="1">
      <alignment horizontal="right" wrapText="1"/>
    </xf>
    <xf numFmtId="38" fontId="5" fillId="0" borderId="0" xfId="0" applyNumberFormat="1" applyFont="1" applyAlignment="1" applyProtection="1">
      <alignment horizontal="center" vertical="top" wrapText="1"/>
    </xf>
    <xf numFmtId="38" fontId="5" fillId="0" borderId="0" xfId="0" applyNumberFormat="1" applyFont="1" applyAlignment="1" applyProtection="1">
      <alignment horizontal="right" wrapText="1"/>
    </xf>
    <xf numFmtId="38" fontId="6" fillId="0" borderId="0" xfId="0" applyNumberFormat="1" applyFont="1" applyAlignment="1" applyProtection="1">
      <alignment horizontal="left" wrapText="1" indent="1"/>
    </xf>
    <xf numFmtId="38" fontId="5" fillId="0" borderId="0" xfId="0" applyNumberFormat="1" applyFont="1" applyAlignment="1" applyProtection="1">
      <alignment horizontal="left" wrapText="1" indent="2"/>
    </xf>
    <xf numFmtId="38" fontId="5" fillId="2" borderId="11" xfId="0" applyNumberFormat="1" applyFont="1" applyFill="1" applyBorder="1" applyAlignment="1" applyProtection="1">
      <alignment horizontal="right" wrapText="1"/>
      <protection locked="0"/>
    </xf>
    <xf numFmtId="38" fontId="5" fillId="0" borderId="0" xfId="0" applyNumberFormat="1" applyFont="1" applyBorder="1" applyAlignment="1" applyProtection="1">
      <alignment horizontal="left" wrapText="1" indent="2"/>
    </xf>
    <xf numFmtId="38" fontId="5" fillId="0" borderId="0" xfId="0" applyNumberFormat="1" applyFont="1" applyAlignment="1" applyProtection="1">
      <alignment horizontal="left" wrapText="1" indent="1"/>
    </xf>
    <xf numFmtId="38" fontId="6" fillId="0" borderId="0" xfId="0" applyNumberFormat="1" applyFont="1" applyBorder="1" applyAlignment="1" applyProtection="1">
      <alignment horizontal="right" wrapText="1"/>
    </xf>
    <xf numFmtId="38" fontId="6" fillId="0" borderId="0" xfId="0" applyNumberFormat="1" applyFont="1" applyAlignment="1" applyProtection="1">
      <alignment horizontal="right"/>
    </xf>
    <xf numFmtId="38" fontId="6" fillId="0" borderId="1" xfId="0" applyNumberFormat="1" applyFont="1" applyBorder="1" applyAlignment="1" applyProtection="1">
      <alignment horizontal="right"/>
    </xf>
    <xf numFmtId="38" fontId="7" fillId="0" borderId="0" xfId="0" applyNumberFormat="1" applyFont="1" applyBorder="1" applyAlignment="1" applyProtection="1">
      <alignment horizontal="right" vertical="top" wrapText="1"/>
    </xf>
    <xf numFmtId="38" fontId="5" fillId="0" borderId="0" xfId="0" applyNumberFormat="1" applyFont="1" applyFill="1" applyBorder="1" applyAlignment="1" applyProtection="1">
      <alignment horizontal="left" wrapText="1"/>
      <protection locked="0"/>
    </xf>
    <xf numFmtId="40" fontId="7" fillId="0" borderId="0" xfId="0" applyNumberFormat="1" applyFont="1" applyFill="1" applyBorder="1" applyAlignment="1" applyProtection="1">
      <alignment horizontal="right" vertical="top" wrapText="1"/>
    </xf>
    <xf numFmtId="38" fontId="5" fillId="0" borderId="0" xfId="0" applyNumberFormat="1" applyFont="1" applyFill="1" applyAlignment="1" applyProtection="1">
      <alignment horizontal="left" wrapText="1"/>
      <protection locked="0"/>
    </xf>
    <xf numFmtId="164" fontId="7" fillId="0" borderId="0" xfId="0" applyNumberFormat="1" applyFont="1" applyFill="1" applyAlignment="1" applyProtection="1">
      <alignment horizontal="right" vertical="top" wrapText="1"/>
    </xf>
    <xf numFmtId="38" fontId="5" fillId="0" borderId="0" xfId="0" applyNumberFormat="1" applyFont="1" applyFill="1" applyBorder="1" applyAlignment="1" applyProtection="1">
      <alignment horizontal="left"/>
      <protection locked="0"/>
    </xf>
    <xf numFmtId="38" fontId="7" fillId="0" borderId="0" xfId="0" applyNumberFormat="1" applyFont="1" applyFill="1" applyBorder="1" applyAlignment="1" applyProtection="1">
      <alignment horizontal="right" vertical="top" wrapText="1"/>
    </xf>
    <xf numFmtId="38" fontId="5" fillId="0" borderId="0" xfId="0" applyNumberFormat="1" applyFont="1" applyProtection="1"/>
    <xf numFmtId="38" fontId="7" fillId="2" borderId="8" xfId="0" applyNumberFormat="1" applyFont="1" applyFill="1" applyBorder="1" applyAlignment="1" applyProtection="1">
      <alignment horizontal="right" vertical="top" wrapText="1"/>
      <protection locked="0"/>
    </xf>
    <xf numFmtId="1" fontId="10" fillId="0" borderId="0" xfId="0" applyNumberFormat="1" applyFont="1" applyFill="1" applyBorder="1" applyAlignment="1" applyProtection="1">
      <alignment horizontal="right" vertical="top" wrapText="1"/>
    </xf>
    <xf numFmtId="49" fontId="5" fillId="0" borderId="0" xfId="0" applyNumberFormat="1" applyFont="1" applyFill="1" applyAlignment="1" applyProtection="1">
      <alignment vertical="top" wrapText="1"/>
      <protection locked="0"/>
    </xf>
    <xf numFmtId="0" fontId="5" fillId="0" borderId="0" xfId="0" applyFont="1" applyAlignment="1"/>
    <xf numFmtId="0" fontId="5" fillId="0" borderId="0" xfId="0" applyFont="1" applyFill="1" applyBorder="1" applyProtection="1"/>
    <xf numFmtId="1" fontId="11" fillId="2" borderId="13" xfId="0" applyNumberFormat="1" applyFont="1" applyFill="1" applyBorder="1" applyAlignment="1" applyProtection="1">
      <alignment horizontal="right" vertical="top" wrapText="1"/>
      <protection locked="0"/>
    </xf>
    <xf numFmtId="1" fontId="11" fillId="2" borderId="14" xfId="0" applyNumberFormat="1" applyFont="1" applyFill="1" applyBorder="1" applyAlignment="1" applyProtection="1">
      <alignment horizontal="right" vertical="top" wrapText="1"/>
      <protection locked="0"/>
    </xf>
    <xf numFmtId="1" fontId="11" fillId="2" borderId="0" xfId="0" applyNumberFormat="1" applyFont="1" applyFill="1" applyBorder="1" applyAlignment="1" applyProtection="1">
      <alignment horizontal="right" vertical="top" wrapText="1"/>
      <protection locked="0"/>
    </xf>
    <xf numFmtId="0" fontId="5" fillId="0" borderId="0" xfId="0" applyFont="1" applyFill="1" applyProtection="1"/>
    <xf numFmtId="0" fontId="6" fillId="0" borderId="0" xfId="0" applyFont="1" applyFill="1" applyBorder="1" applyAlignment="1" applyProtection="1">
      <alignment horizontal="right"/>
    </xf>
    <xf numFmtId="0" fontId="5" fillId="0" borderId="0" xfId="0" applyFont="1" applyFill="1" applyBorder="1" applyAlignment="1" applyProtection="1">
      <alignment vertical="top"/>
    </xf>
    <xf numFmtId="38" fontId="2" fillId="0" borderId="0" xfId="0" applyNumberFormat="1" applyFont="1" applyBorder="1" applyProtection="1">
      <protection locked="0"/>
    </xf>
    <xf numFmtId="38" fontId="2" fillId="0" borderId="0" xfId="0" applyNumberFormat="1" applyFont="1" applyFill="1" applyBorder="1"/>
    <xf numFmtId="38" fontId="6" fillId="0" borderId="0" xfId="0" applyNumberFormat="1" applyFont="1" applyAlignment="1" applyProtection="1">
      <alignment horizontal="center"/>
    </xf>
    <xf numFmtId="38" fontId="5" fillId="0" borderId="0" xfId="0" applyNumberFormat="1" applyFont="1" applyFill="1" applyBorder="1" applyAlignment="1" applyProtection="1">
      <alignment horizontal="left" wrapText="1"/>
    </xf>
    <xf numFmtId="38" fontId="6" fillId="0" borderId="12" xfId="0" applyNumberFormat="1" applyFont="1" applyFill="1" applyBorder="1" applyAlignment="1" applyProtection="1">
      <alignment horizontal="left" wrapText="1"/>
    </xf>
    <xf numFmtId="38" fontId="5" fillId="2" borderId="8" xfId="0" applyNumberFormat="1" applyFont="1" applyFill="1" applyBorder="1" applyAlignment="1" applyProtection="1">
      <alignment horizontal="left" wrapText="1"/>
      <protection locked="0"/>
    </xf>
    <xf numFmtId="0" fontId="5" fillId="2" borderId="8" xfId="0" applyFont="1" applyFill="1" applyBorder="1" applyAlignment="1" applyProtection="1">
      <alignment horizontal="left" wrapText="1"/>
      <protection locked="0"/>
    </xf>
    <xf numFmtId="38" fontId="7" fillId="3" borderId="8" xfId="0" applyNumberFormat="1" applyFont="1" applyFill="1" applyBorder="1" applyAlignment="1" applyProtection="1">
      <alignment horizontal="right" vertical="top" wrapText="1"/>
    </xf>
    <xf numFmtId="38" fontId="6" fillId="0" borderId="1" xfId="0" applyNumberFormat="1" applyFont="1" applyFill="1" applyBorder="1" applyAlignment="1" applyProtection="1">
      <alignment horizontal="left" vertical="top" wrapText="1"/>
    </xf>
    <xf numFmtId="165" fontId="5" fillId="0" borderId="0" xfId="0" applyNumberFormat="1" applyFont="1" applyFill="1" applyBorder="1" applyProtection="1"/>
    <xf numFmtId="165" fontId="5" fillId="0" borderId="0" xfId="0" applyNumberFormat="1" applyFont="1" applyFill="1" applyBorder="1" applyAlignment="1" applyProtection="1">
      <alignment horizontal="right" vertical="top" wrapText="1"/>
    </xf>
    <xf numFmtId="165" fontId="11" fillId="0" borderId="0" xfId="0" quotePrefix="1" applyNumberFormat="1" applyFont="1" applyFill="1" applyBorder="1" applyAlignment="1" applyProtection="1">
      <alignment horizontal="right" vertical="top" wrapText="1"/>
    </xf>
    <xf numFmtId="0" fontId="5" fillId="4" borderId="1" xfId="0" applyFont="1" applyFill="1" applyBorder="1" applyAlignment="1" applyProtection="1">
      <alignment vertical="top"/>
    </xf>
    <xf numFmtId="165" fontId="11" fillId="4" borderId="1" xfId="0" quotePrefix="1" applyNumberFormat="1" applyFont="1" applyFill="1" applyBorder="1" applyAlignment="1" applyProtection="1">
      <alignment horizontal="right" vertical="top" wrapText="1"/>
    </xf>
    <xf numFmtId="40" fontId="7" fillId="0" borderId="0" xfId="0" applyNumberFormat="1" applyFont="1" applyFill="1" applyBorder="1" applyAlignment="1" applyProtection="1">
      <alignment horizontal="right" wrapText="1"/>
    </xf>
    <xf numFmtId="40" fontId="7" fillId="0" borderId="0" xfId="0" applyNumberFormat="1" applyFont="1" applyFill="1" applyAlignment="1" applyProtection="1">
      <alignment horizontal="right" wrapText="1"/>
    </xf>
    <xf numFmtId="166" fontId="5" fillId="0" borderId="0" xfId="0" applyNumberFormat="1" applyFont="1" applyFill="1" applyBorder="1" applyAlignment="1" applyProtection="1">
      <alignment vertical="top" wrapText="1"/>
    </xf>
    <xf numFmtId="166" fontId="5" fillId="0" borderId="1" xfId="0" applyNumberFormat="1" applyFont="1" applyFill="1" applyBorder="1" applyAlignment="1" applyProtection="1">
      <alignment vertical="top" wrapText="1"/>
    </xf>
    <xf numFmtId="166" fontId="5" fillId="0" borderId="6" xfId="0" applyNumberFormat="1" applyFont="1" applyFill="1" applyBorder="1" applyAlignment="1" applyProtection="1">
      <alignment vertical="top" wrapText="1"/>
    </xf>
    <xf numFmtId="166" fontId="5" fillId="0" borderId="1" xfId="0" applyNumberFormat="1" applyFont="1" applyFill="1" applyBorder="1" applyAlignment="1" applyProtection="1">
      <alignment wrapText="1"/>
    </xf>
    <xf numFmtId="166" fontId="5" fillId="0" borderId="0" xfId="0" applyNumberFormat="1" applyFont="1" applyFill="1" applyBorder="1" applyAlignment="1" applyProtection="1">
      <alignment wrapText="1"/>
    </xf>
    <xf numFmtId="166" fontId="7" fillId="0" borderId="0" xfId="0" applyNumberFormat="1" applyFont="1" applyFill="1" applyBorder="1" applyAlignment="1" applyProtection="1">
      <alignment horizontal="right" vertical="top" wrapText="1"/>
    </xf>
    <xf numFmtId="166" fontId="7" fillId="0" borderId="1" xfId="0" applyNumberFormat="1" applyFont="1" applyFill="1" applyBorder="1" applyAlignment="1" applyProtection="1">
      <alignment horizontal="right" vertical="top" wrapText="1"/>
    </xf>
    <xf numFmtId="49" fontId="5" fillId="0" borderId="0" xfId="0" applyNumberFormat="1" applyFont="1" applyFill="1" applyAlignment="1" applyProtection="1">
      <alignment vertical="top" wrapText="1"/>
      <protection locked="0"/>
    </xf>
    <xf numFmtId="0" fontId="5" fillId="0" borderId="0" xfId="0" applyFont="1" applyAlignment="1"/>
    <xf numFmtId="0" fontId="5"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3538025</xdr:colOff>
      <xdr:row>69</xdr:row>
      <xdr:rowOff>14068</xdr:rowOff>
    </xdr:from>
    <xdr:to>
      <xdr:col>4</xdr:col>
      <xdr:colOff>232117</xdr:colOff>
      <xdr:row>75</xdr:row>
      <xdr:rowOff>154745</xdr:rowOff>
    </xdr:to>
    <xdr:sp macro="" textlink="">
      <xdr:nvSpPr>
        <xdr:cNvPr id="1027" name="Text Box 3" hidden="1">
          <a:extLst>
            <a:ext uri="{FF2B5EF4-FFF2-40B4-BE49-F238E27FC236}">
              <a16:creationId xmlns:a16="http://schemas.microsoft.com/office/drawing/2014/main" id="{00000000-0008-0000-0000-000003040000}"/>
            </a:ext>
          </a:extLst>
        </xdr:cNvPr>
        <xdr:cNvSpPr txBox="1">
          <a:spLocks noChangeArrowheads="1"/>
        </xdr:cNvSpPr>
      </xdr:nvSpPr>
      <xdr:spPr bwMode="auto">
        <a:xfrm>
          <a:off x="3538025" y="13603458"/>
          <a:ext cx="3587261" cy="1322364"/>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332"/>
  <sheetViews>
    <sheetView tabSelected="1" workbookViewId="0">
      <pane xSplit="1" ySplit="5" topLeftCell="B36" activePane="bottomRight" state="frozen"/>
      <selection pane="topRight" activeCell="B1" sqref="B1"/>
      <selection pane="bottomLeft" activeCell="A3" sqref="A3"/>
      <selection pane="bottomRight" activeCell="E17" sqref="E17"/>
    </sheetView>
  </sheetViews>
  <sheetFormatPr defaultColWidth="8.8984375" defaultRowHeight="12.75" x14ac:dyDescent="0.25"/>
  <cols>
    <col min="1" max="1" width="62.8984375" style="1" customWidth="1"/>
    <col min="2" max="5" width="11.69921875" style="1" customWidth="1"/>
    <col min="6" max="16384" width="8.8984375" style="1"/>
  </cols>
  <sheetData>
    <row r="1" spans="1:6" ht="15.55" x14ac:dyDescent="0.3">
      <c r="A1" s="98" t="s">
        <v>61</v>
      </c>
      <c r="B1" s="100"/>
      <c r="C1" s="100"/>
      <c r="D1" s="100"/>
    </row>
    <row r="2" spans="1:6" ht="15.55" x14ac:dyDescent="0.3">
      <c r="A2" s="98" t="s">
        <v>63</v>
      </c>
      <c r="B2" s="99"/>
      <c r="C2" s="99"/>
      <c r="D2" s="99"/>
    </row>
    <row r="3" spans="1:6" ht="15.55" x14ac:dyDescent="0.3">
      <c r="A3" s="98" t="s">
        <v>64</v>
      </c>
      <c r="B3" s="99"/>
      <c r="C3" s="99"/>
      <c r="D3" s="99"/>
    </row>
    <row r="4" spans="1:6" ht="15.55" x14ac:dyDescent="0.3">
      <c r="A4" s="66"/>
      <c r="B4" s="67"/>
      <c r="C4" s="67"/>
      <c r="D4" s="67"/>
      <c r="E4" s="67"/>
    </row>
    <row r="5" spans="1:6" ht="15.55" x14ac:dyDescent="0.3">
      <c r="A5" s="16"/>
      <c r="B5" s="69" t="s">
        <v>74</v>
      </c>
      <c r="C5" s="70" t="s">
        <v>76</v>
      </c>
      <c r="D5" s="71" t="s">
        <v>77</v>
      </c>
      <c r="E5" s="71" t="s">
        <v>78</v>
      </c>
    </row>
    <row r="6" spans="1:6" ht="15.55" x14ac:dyDescent="0.3">
      <c r="A6" s="17" t="s">
        <v>62</v>
      </c>
      <c r="B6" s="65"/>
      <c r="C6" s="65"/>
      <c r="D6" s="65"/>
      <c r="E6" s="65"/>
    </row>
    <row r="7" spans="1:6" s="3" customFormat="1" ht="15.55" x14ac:dyDescent="0.3">
      <c r="A7" s="18" t="s">
        <v>60</v>
      </c>
      <c r="B7" s="19"/>
      <c r="C7" s="19"/>
      <c r="D7" s="19"/>
      <c r="E7" s="19"/>
    </row>
    <row r="8" spans="1:6" s="3" customFormat="1" ht="15.55" x14ac:dyDescent="0.3">
      <c r="A8" s="20" t="s">
        <v>11</v>
      </c>
      <c r="B8" s="21"/>
      <c r="C8" s="22"/>
      <c r="D8" s="22"/>
      <c r="E8" s="22"/>
      <c r="F8" s="76"/>
    </row>
    <row r="9" spans="1:6" s="3" customFormat="1" ht="15.55" x14ac:dyDescent="0.3">
      <c r="A9" s="20" t="s">
        <v>12</v>
      </c>
      <c r="B9" s="23"/>
      <c r="C9" s="24"/>
      <c r="D9" s="24"/>
      <c r="E9" s="24"/>
    </row>
    <row r="10" spans="1:6" s="3" customFormat="1" ht="15.55" x14ac:dyDescent="0.3">
      <c r="A10" s="20" t="s">
        <v>48</v>
      </c>
      <c r="B10" s="25">
        <f>B8-B9</f>
        <v>0</v>
      </c>
      <c r="C10" s="25">
        <f>C8-C9</f>
        <v>0</v>
      </c>
      <c r="D10" s="25">
        <f>D8-D9</f>
        <v>0</v>
      </c>
      <c r="E10" s="25">
        <f>E8-E9</f>
        <v>0</v>
      </c>
    </row>
    <row r="11" spans="1:6" s="3" customFormat="1" ht="15.55" x14ac:dyDescent="0.3">
      <c r="A11" s="20" t="s">
        <v>25</v>
      </c>
      <c r="B11" s="21"/>
      <c r="C11" s="22"/>
      <c r="D11" s="22"/>
      <c r="E11" s="22"/>
    </row>
    <row r="12" spans="1:6" s="3" customFormat="1" ht="15.55" x14ac:dyDescent="0.3">
      <c r="A12" s="20" t="s">
        <v>34</v>
      </c>
      <c r="B12" s="23"/>
      <c r="C12" s="24"/>
      <c r="D12" s="24"/>
      <c r="E12" s="24"/>
    </row>
    <row r="13" spans="1:6" s="3" customFormat="1" ht="15.55" x14ac:dyDescent="0.3">
      <c r="A13" s="20" t="s">
        <v>4</v>
      </c>
      <c r="B13" s="25">
        <f>B11-B12</f>
        <v>0</v>
      </c>
      <c r="C13" s="25">
        <f>C11-C12</f>
        <v>0</v>
      </c>
      <c r="D13" s="25">
        <f>D11-D12</f>
        <v>0</v>
      </c>
      <c r="E13" s="25">
        <f>E11-E12</f>
        <v>0</v>
      </c>
    </row>
    <row r="14" spans="1:6" ht="15.55" x14ac:dyDescent="0.3">
      <c r="A14" s="26" t="s">
        <v>58</v>
      </c>
      <c r="B14" s="27"/>
      <c r="C14" s="27"/>
      <c r="D14" s="27"/>
      <c r="E14" s="27"/>
    </row>
    <row r="15" spans="1:6" ht="15.55" x14ac:dyDescent="0.3">
      <c r="A15" s="28" t="s">
        <v>0</v>
      </c>
      <c r="B15" s="29"/>
      <c r="C15" s="29"/>
      <c r="D15" s="29"/>
      <c r="E15" s="29"/>
    </row>
    <row r="16" spans="1:6" ht="15.55" x14ac:dyDescent="0.25">
      <c r="A16" s="30" t="s">
        <v>40</v>
      </c>
      <c r="B16" s="31"/>
      <c r="C16" s="31"/>
      <c r="D16" s="31"/>
      <c r="E16" s="31"/>
    </row>
    <row r="17" spans="1:5" ht="15.55" x14ac:dyDescent="0.25">
      <c r="A17" s="30" t="s">
        <v>46</v>
      </c>
      <c r="B17" s="32"/>
      <c r="C17" s="33"/>
      <c r="D17" s="33"/>
      <c r="E17" s="33"/>
    </row>
    <row r="18" spans="1:5" ht="15.55" x14ac:dyDescent="0.25">
      <c r="A18" s="30" t="s">
        <v>47</v>
      </c>
      <c r="B18" s="34">
        <f>+B8-(B16+B17)</f>
        <v>0</v>
      </c>
      <c r="C18" s="34">
        <f>+C8-(C16+C17)</f>
        <v>0</v>
      </c>
      <c r="D18" s="34">
        <f>+D8-(D16+D17)</f>
        <v>0</v>
      </c>
      <c r="E18" s="34">
        <f>+E8-(E16+E17)</f>
        <v>0</v>
      </c>
    </row>
    <row r="19" spans="1:5" ht="15.55" x14ac:dyDescent="0.3">
      <c r="A19" s="35" t="s">
        <v>11</v>
      </c>
      <c r="B19" s="36">
        <f>SUM(B16:B18)</f>
        <v>0</v>
      </c>
      <c r="C19" s="36">
        <f>SUM(C16:C18)</f>
        <v>0</v>
      </c>
      <c r="D19" s="36">
        <f>SUM(D16:D18)</f>
        <v>0</v>
      </c>
      <c r="E19" s="36">
        <f>SUM(E16:E18)</f>
        <v>0</v>
      </c>
    </row>
    <row r="20" spans="1:5" ht="15.55" x14ac:dyDescent="0.3">
      <c r="A20" s="28" t="s">
        <v>1</v>
      </c>
      <c r="B20" s="27"/>
      <c r="C20" s="27"/>
      <c r="D20" s="27"/>
      <c r="E20" s="27"/>
    </row>
    <row r="21" spans="1:5" ht="15.55" x14ac:dyDescent="0.3">
      <c r="A21" s="30" t="s">
        <v>54</v>
      </c>
      <c r="B21" s="37" t="s">
        <v>3</v>
      </c>
      <c r="C21" s="37" t="s">
        <v>3</v>
      </c>
      <c r="D21" s="37" t="s">
        <v>3</v>
      </c>
      <c r="E21" s="37" t="s">
        <v>3</v>
      </c>
    </row>
    <row r="22" spans="1:5" ht="15.55" x14ac:dyDescent="0.3">
      <c r="A22" s="38" t="s">
        <v>49</v>
      </c>
      <c r="B22" s="39"/>
      <c r="C22" s="39"/>
      <c r="D22" s="39"/>
      <c r="E22" s="39"/>
    </row>
    <row r="23" spans="1:5" ht="15.55" x14ac:dyDescent="0.3">
      <c r="A23" s="38" t="s">
        <v>50</v>
      </c>
      <c r="B23" s="39"/>
      <c r="C23" s="39"/>
      <c r="D23" s="39"/>
      <c r="E23" s="39"/>
    </row>
    <row r="24" spans="1:5" ht="15.55" x14ac:dyDescent="0.25">
      <c r="A24" s="30" t="s">
        <v>55</v>
      </c>
      <c r="B24" s="40"/>
      <c r="C24" s="40"/>
      <c r="D24" s="40"/>
      <c r="E24" s="40"/>
    </row>
    <row r="25" spans="1:5" ht="15.55" x14ac:dyDescent="0.25">
      <c r="A25" s="38" t="s">
        <v>49</v>
      </c>
      <c r="B25" s="31"/>
      <c r="C25" s="31"/>
      <c r="D25" s="31"/>
      <c r="E25" s="31"/>
    </row>
    <row r="26" spans="1:5" ht="15.55" x14ac:dyDescent="0.25">
      <c r="A26" s="38" t="s">
        <v>51</v>
      </c>
      <c r="B26" s="31"/>
      <c r="C26" s="31"/>
      <c r="D26" s="31"/>
      <c r="E26" s="31"/>
    </row>
    <row r="27" spans="1:5" ht="15.55" x14ac:dyDescent="0.25">
      <c r="A27" s="30" t="s">
        <v>56</v>
      </c>
      <c r="B27" s="27"/>
      <c r="C27" s="27"/>
      <c r="D27" s="27"/>
      <c r="E27" s="27"/>
    </row>
    <row r="28" spans="1:5" ht="15.55" x14ac:dyDescent="0.25">
      <c r="A28" s="38" t="s">
        <v>49</v>
      </c>
      <c r="B28" s="31"/>
      <c r="C28" s="31"/>
      <c r="D28" s="31"/>
      <c r="E28" s="31"/>
    </row>
    <row r="29" spans="1:5" ht="15.55" x14ac:dyDescent="0.3">
      <c r="A29" s="38" t="s">
        <v>52</v>
      </c>
      <c r="B29" s="39"/>
      <c r="C29" s="39"/>
      <c r="D29" s="39"/>
      <c r="E29" s="39"/>
    </row>
    <row r="30" spans="1:5" ht="15.55" x14ac:dyDescent="0.25">
      <c r="A30" s="30" t="s">
        <v>53</v>
      </c>
      <c r="B30" s="41"/>
      <c r="C30" s="41"/>
      <c r="D30" s="41"/>
      <c r="E30" s="41"/>
    </row>
    <row r="31" spans="1:5" ht="15.55" x14ac:dyDescent="0.3">
      <c r="A31" s="42" t="s">
        <v>12</v>
      </c>
      <c r="B31" s="43">
        <f>SUM(B30,B29,B26,B23)</f>
        <v>0</v>
      </c>
      <c r="C31" s="44">
        <f>SUM(C30,C29,C26,C23)</f>
        <v>0</v>
      </c>
      <c r="D31" s="44">
        <f>SUM(D30,D29,D26,D23)</f>
        <v>0</v>
      </c>
      <c r="E31" s="44">
        <f>SUM(E30,E29,E26,E23)</f>
        <v>0</v>
      </c>
    </row>
    <row r="32" spans="1:5" ht="15.55" x14ac:dyDescent="0.3">
      <c r="A32" s="35" t="s">
        <v>48</v>
      </c>
      <c r="B32" s="45">
        <f>SUM(B19-B31)</f>
        <v>0</v>
      </c>
      <c r="C32" s="45">
        <f>SUM(C19-C31)</f>
        <v>0</v>
      </c>
      <c r="D32" s="45">
        <f>SUM(D19-D31)</f>
        <v>0</v>
      </c>
      <c r="E32" s="45">
        <f>SUM(E19-E31)</f>
        <v>0</v>
      </c>
    </row>
    <row r="33" spans="1:5" ht="15.55" x14ac:dyDescent="0.3">
      <c r="A33" s="26" t="s">
        <v>57</v>
      </c>
      <c r="B33" s="46" t="s">
        <v>3</v>
      </c>
      <c r="C33" s="46" t="s">
        <v>3</v>
      </c>
      <c r="D33" s="46" t="s">
        <v>3</v>
      </c>
      <c r="E33" s="46" t="s">
        <v>3</v>
      </c>
    </row>
    <row r="34" spans="1:5" ht="15.55" x14ac:dyDescent="0.3">
      <c r="A34" s="28" t="s">
        <v>2</v>
      </c>
      <c r="B34" s="47" t="s">
        <v>3</v>
      </c>
      <c r="C34" s="47" t="s">
        <v>3</v>
      </c>
      <c r="D34" s="47" t="s">
        <v>3</v>
      </c>
      <c r="E34" s="47" t="s">
        <v>3</v>
      </c>
    </row>
    <row r="35" spans="1:5" ht="15.55" x14ac:dyDescent="0.3">
      <c r="A35" s="48" t="s">
        <v>6</v>
      </c>
      <c r="B35" s="47"/>
      <c r="C35" s="47"/>
      <c r="D35" s="47"/>
      <c r="E35" s="47"/>
    </row>
    <row r="36" spans="1:5" ht="15.55" x14ac:dyDescent="0.3">
      <c r="A36" s="49" t="s">
        <v>13</v>
      </c>
      <c r="B36" s="39"/>
      <c r="C36" s="39"/>
      <c r="D36" s="39"/>
      <c r="E36" s="39"/>
    </row>
    <row r="37" spans="1:5" ht="15.55" x14ac:dyDescent="0.3">
      <c r="A37" s="49" t="s">
        <v>14</v>
      </c>
      <c r="B37" s="39"/>
      <c r="C37" s="39"/>
      <c r="D37" s="39"/>
      <c r="E37" s="39"/>
    </row>
    <row r="38" spans="1:5" ht="15.55" x14ac:dyDescent="0.3">
      <c r="A38" s="49" t="s">
        <v>65</v>
      </c>
      <c r="B38" s="39"/>
      <c r="C38" s="39"/>
      <c r="D38" s="39"/>
      <c r="E38" s="39"/>
    </row>
    <row r="39" spans="1:5" ht="15.55" x14ac:dyDescent="0.3">
      <c r="A39" s="49" t="s">
        <v>16</v>
      </c>
      <c r="B39" s="39"/>
      <c r="C39" s="39"/>
      <c r="D39" s="39"/>
      <c r="E39" s="39"/>
    </row>
    <row r="40" spans="1:5" ht="15.55" x14ac:dyDescent="0.3">
      <c r="A40" s="49" t="s">
        <v>15</v>
      </c>
      <c r="B40" s="39"/>
      <c r="C40" s="39"/>
      <c r="D40" s="39"/>
      <c r="E40" s="39"/>
    </row>
    <row r="41" spans="1:5" ht="15.55" x14ac:dyDescent="0.3">
      <c r="A41" s="49" t="s">
        <v>17</v>
      </c>
      <c r="B41" s="39"/>
      <c r="C41" s="39"/>
      <c r="D41" s="39"/>
      <c r="E41" s="39"/>
    </row>
    <row r="42" spans="1:5" ht="15.55" x14ac:dyDescent="0.3">
      <c r="A42" s="49" t="s">
        <v>66</v>
      </c>
      <c r="B42" s="39"/>
      <c r="C42" s="39"/>
      <c r="D42" s="39"/>
      <c r="E42" s="39"/>
    </row>
    <row r="43" spans="1:5" ht="15.55" x14ac:dyDescent="0.3">
      <c r="A43" s="49" t="s">
        <v>18</v>
      </c>
      <c r="B43" s="39"/>
      <c r="C43" s="39"/>
      <c r="D43" s="39"/>
      <c r="E43" s="39"/>
    </row>
    <row r="44" spans="1:5" ht="15.55" x14ac:dyDescent="0.3">
      <c r="A44" s="49" t="s">
        <v>19</v>
      </c>
      <c r="B44" s="50"/>
      <c r="C44" s="50"/>
      <c r="D44" s="50"/>
      <c r="E44" s="50"/>
    </row>
    <row r="45" spans="1:5" ht="15.55" x14ac:dyDescent="0.3">
      <c r="A45" s="49"/>
      <c r="B45" s="45">
        <f>SUM(B35:B44)</f>
        <v>0</v>
      </c>
      <c r="C45" s="45">
        <f>SUM(C35:C44)</f>
        <v>0</v>
      </c>
      <c r="D45" s="45">
        <f>SUM(D35:D44)</f>
        <v>0</v>
      </c>
      <c r="E45" s="45">
        <f>SUM(E35:E44)</f>
        <v>0</v>
      </c>
    </row>
    <row r="46" spans="1:5" ht="15.55" x14ac:dyDescent="0.3">
      <c r="A46" s="48" t="s">
        <v>24</v>
      </c>
      <c r="B46" s="37" t="s">
        <v>3</v>
      </c>
      <c r="C46" s="37" t="s">
        <v>3</v>
      </c>
      <c r="D46" s="37" t="s">
        <v>3</v>
      </c>
      <c r="E46" s="37" t="s">
        <v>3</v>
      </c>
    </row>
    <row r="47" spans="1:5" s="4" customFormat="1" ht="15.55" x14ac:dyDescent="0.3">
      <c r="A47" s="51" t="s">
        <v>41</v>
      </c>
      <c r="B47" s="39"/>
      <c r="C47" s="39"/>
      <c r="D47" s="39"/>
      <c r="E47" s="39"/>
    </row>
    <row r="48" spans="1:5" ht="15.55" x14ac:dyDescent="0.3">
      <c r="A48" s="49" t="s">
        <v>67</v>
      </c>
      <c r="B48" s="39"/>
      <c r="C48" s="39"/>
      <c r="D48" s="39"/>
      <c r="E48" s="39"/>
    </row>
    <row r="49" spans="1:5" ht="15.55" x14ac:dyDescent="0.3">
      <c r="A49" s="49" t="s">
        <v>20</v>
      </c>
      <c r="B49" s="39"/>
      <c r="C49" s="39"/>
      <c r="D49" s="39"/>
      <c r="E49" s="39"/>
    </row>
    <row r="50" spans="1:5" ht="15.55" x14ac:dyDescent="0.3">
      <c r="A50" s="49" t="s">
        <v>21</v>
      </c>
      <c r="B50" s="39"/>
      <c r="C50" s="39"/>
      <c r="D50" s="39"/>
      <c r="E50" s="39"/>
    </row>
    <row r="51" spans="1:5" ht="15.55" x14ac:dyDescent="0.3">
      <c r="A51" s="49" t="s">
        <v>22</v>
      </c>
      <c r="B51" s="39"/>
      <c r="C51" s="39"/>
      <c r="D51" s="39"/>
      <c r="E51" s="39"/>
    </row>
    <row r="52" spans="1:5" ht="15.55" x14ac:dyDescent="0.3">
      <c r="A52" s="49" t="s">
        <v>23</v>
      </c>
      <c r="B52" s="50"/>
      <c r="C52" s="50"/>
      <c r="D52" s="50"/>
      <c r="E52" s="50"/>
    </row>
    <row r="53" spans="1:5" ht="15.55" x14ac:dyDescent="0.3">
      <c r="A53" s="52" t="s">
        <v>3</v>
      </c>
      <c r="B53" s="45">
        <f>SUM(B47:B52)</f>
        <v>0</v>
      </c>
      <c r="C53" s="45">
        <f>SUM(C47:C52)</f>
        <v>0</v>
      </c>
      <c r="D53" s="45">
        <f>SUM(D47:D52)</f>
        <v>0</v>
      </c>
      <c r="E53" s="45">
        <f>SUM(E47:E52)</f>
        <v>0</v>
      </c>
    </row>
    <row r="54" spans="1:5" ht="15.55" x14ac:dyDescent="0.3">
      <c r="A54" s="35" t="s">
        <v>25</v>
      </c>
      <c r="B54" s="44">
        <f>SUM(B53,B45)</f>
        <v>0</v>
      </c>
      <c r="C54" s="44">
        <f>SUM(C53,C45)</f>
        <v>0</v>
      </c>
      <c r="D54" s="44">
        <f>SUM(D53,D45)</f>
        <v>0</v>
      </c>
      <c r="E54" s="44">
        <f>SUM(E53,E45)</f>
        <v>0</v>
      </c>
    </row>
    <row r="55" spans="1:5" ht="15.55" x14ac:dyDescent="0.3">
      <c r="A55" s="28" t="s">
        <v>5</v>
      </c>
      <c r="B55" s="53" t="s">
        <v>3</v>
      </c>
      <c r="C55" s="53" t="s">
        <v>3</v>
      </c>
      <c r="D55" s="53" t="s">
        <v>3</v>
      </c>
      <c r="E55" s="53" t="s">
        <v>3</v>
      </c>
    </row>
    <row r="56" spans="1:5" ht="15.55" x14ac:dyDescent="0.3">
      <c r="A56" s="48" t="s">
        <v>6</v>
      </c>
      <c r="B56" s="53" t="s">
        <v>3</v>
      </c>
      <c r="C56" s="53" t="s">
        <v>3</v>
      </c>
      <c r="D56" s="53" t="s">
        <v>3</v>
      </c>
      <c r="E56" s="53" t="s">
        <v>3</v>
      </c>
    </row>
    <row r="57" spans="1:5" ht="15.55" x14ac:dyDescent="0.3">
      <c r="A57" s="49" t="s">
        <v>26</v>
      </c>
      <c r="B57" s="39"/>
      <c r="C57" s="39"/>
      <c r="D57" s="39"/>
      <c r="E57" s="39"/>
    </row>
    <row r="58" spans="1:5" ht="15.55" x14ac:dyDescent="0.3">
      <c r="A58" s="49" t="s">
        <v>27</v>
      </c>
      <c r="B58" s="39"/>
      <c r="C58" s="39"/>
      <c r="D58" s="39"/>
      <c r="E58" s="39"/>
    </row>
    <row r="59" spans="1:5" ht="15.55" x14ac:dyDescent="0.3">
      <c r="A59" s="49" t="s">
        <v>28</v>
      </c>
      <c r="B59" s="50"/>
      <c r="C59" s="50"/>
      <c r="D59" s="50"/>
      <c r="E59" s="50"/>
    </row>
    <row r="60" spans="1:5" ht="15.55" x14ac:dyDescent="0.3">
      <c r="A60" s="49"/>
      <c r="B60" s="45">
        <f>SUM(B57:B59)</f>
        <v>0</v>
      </c>
      <c r="C60" s="45">
        <f>SUM(C57:C59)</f>
        <v>0</v>
      </c>
      <c r="D60" s="45">
        <f>SUM(D57:D59)</f>
        <v>0</v>
      </c>
      <c r="E60" s="45">
        <f>SUM(E57:E59)</f>
        <v>0</v>
      </c>
    </row>
    <row r="61" spans="1:5" ht="15.55" x14ac:dyDescent="0.3">
      <c r="A61" s="48" t="s">
        <v>24</v>
      </c>
      <c r="B61" s="37"/>
      <c r="C61" s="37"/>
      <c r="D61" s="37"/>
      <c r="E61" s="37"/>
    </row>
    <row r="62" spans="1:5" s="4" customFormat="1" ht="15.55" x14ac:dyDescent="0.3">
      <c r="A62" s="51" t="s">
        <v>29</v>
      </c>
      <c r="B62" s="39"/>
      <c r="C62" s="39"/>
      <c r="D62" s="39"/>
      <c r="E62" s="39"/>
    </row>
    <row r="63" spans="1:5" ht="15.55" x14ac:dyDescent="0.3">
      <c r="A63" s="49" t="s">
        <v>30</v>
      </c>
      <c r="B63" s="39"/>
      <c r="C63" s="39"/>
      <c r="D63" s="39"/>
      <c r="E63" s="39"/>
    </row>
    <row r="64" spans="1:5" ht="15.55" x14ac:dyDescent="0.3">
      <c r="A64" s="49" t="s">
        <v>45</v>
      </c>
      <c r="B64" s="39"/>
      <c r="C64" s="39"/>
      <c r="D64" s="39"/>
      <c r="E64" s="39"/>
    </row>
    <row r="65" spans="1:5" ht="15.55" x14ac:dyDescent="0.3">
      <c r="A65" s="49" t="s">
        <v>31</v>
      </c>
      <c r="B65" s="39"/>
      <c r="C65" s="39"/>
      <c r="D65" s="39"/>
      <c r="E65" s="39"/>
    </row>
    <row r="66" spans="1:5" ht="15.55" x14ac:dyDescent="0.3">
      <c r="A66" s="49" t="s">
        <v>32</v>
      </c>
      <c r="B66" s="39"/>
      <c r="C66" s="39"/>
      <c r="D66" s="39"/>
      <c r="E66" s="39"/>
    </row>
    <row r="67" spans="1:5" ht="15.55" x14ac:dyDescent="0.3">
      <c r="A67" s="49" t="s">
        <v>33</v>
      </c>
      <c r="B67" s="50"/>
      <c r="C67" s="50"/>
      <c r="D67" s="50"/>
      <c r="E67" s="50"/>
    </row>
    <row r="68" spans="1:5" ht="15.55" x14ac:dyDescent="0.3">
      <c r="A68" s="49"/>
      <c r="B68" s="45">
        <f>SUM(B62:B67)</f>
        <v>0</v>
      </c>
      <c r="C68" s="45">
        <f>SUM(C62:C67)</f>
        <v>0</v>
      </c>
      <c r="D68" s="45">
        <f>SUM(D62:D67)</f>
        <v>0</v>
      </c>
      <c r="E68" s="45">
        <f>SUM(E62:E67)</f>
        <v>0</v>
      </c>
    </row>
    <row r="69" spans="1:5" ht="15.55" x14ac:dyDescent="0.3">
      <c r="A69" s="35" t="s">
        <v>34</v>
      </c>
      <c r="B69" s="44">
        <f>SUM(B60,B68)</f>
        <v>0</v>
      </c>
      <c r="C69" s="44">
        <f>SUM(C60,C68)</f>
        <v>0</v>
      </c>
      <c r="D69" s="44">
        <f>SUM(D60,D68)</f>
        <v>0</v>
      </c>
      <c r="E69" s="44">
        <f>SUM(E60,E68)</f>
        <v>0</v>
      </c>
    </row>
    <row r="70" spans="1:5" ht="15.55" x14ac:dyDescent="0.3">
      <c r="A70" s="28" t="s">
        <v>4</v>
      </c>
      <c r="B70" s="37" t="s">
        <v>3</v>
      </c>
      <c r="C70" s="37" t="s">
        <v>3</v>
      </c>
      <c r="D70" s="37" t="s">
        <v>3</v>
      </c>
      <c r="E70" s="37" t="s">
        <v>3</v>
      </c>
    </row>
    <row r="71" spans="1:5" ht="15.55" x14ac:dyDescent="0.3">
      <c r="A71" s="49" t="s">
        <v>36</v>
      </c>
      <c r="B71" s="39"/>
      <c r="C71" s="39"/>
      <c r="D71" s="39"/>
      <c r="E71" s="39"/>
    </row>
    <row r="72" spans="1:5" ht="15.55" x14ac:dyDescent="0.3">
      <c r="A72" s="49" t="s">
        <v>37</v>
      </c>
      <c r="B72" s="39"/>
      <c r="C72" s="39"/>
      <c r="D72" s="39"/>
      <c r="E72" s="39"/>
    </row>
    <row r="73" spans="1:5" ht="15.55" x14ac:dyDescent="0.3">
      <c r="A73" s="49" t="s">
        <v>38</v>
      </c>
      <c r="B73" s="50"/>
      <c r="C73" s="50"/>
      <c r="D73" s="50"/>
      <c r="E73" s="50"/>
    </row>
    <row r="74" spans="1:5" ht="15.55" x14ac:dyDescent="0.3">
      <c r="A74" s="54" t="s">
        <v>4</v>
      </c>
      <c r="B74" s="45">
        <f>SUM(B71:B73)</f>
        <v>0</v>
      </c>
      <c r="C74" s="45">
        <f>SUM(C71:C73)</f>
        <v>0</v>
      </c>
      <c r="D74" s="45">
        <f>SUM(D71:D73)</f>
        <v>0</v>
      </c>
      <c r="E74" s="45">
        <f>SUM(E71:E73)</f>
        <v>0</v>
      </c>
    </row>
    <row r="75" spans="1:5" ht="15.55" x14ac:dyDescent="0.3">
      <c r="A75" s="55" t="s">
        <v>35</v>
      </c>
      <c r="B75" s="44">
        <f>SUM(B74,B69)</f>
        <v>0</v>
      </c>
      <c r="C75" s="44">
        <f>SUM(C74,C69)</f>
        <v>0</v>
      </c>
      <c r="D75" s="44">
        <f>SUM(D74,D69)</f>
        <v>0</v>
      </c>
      <c r="E75" s="44">
        <f>SUM(E74,E69)</f>
        <v>0</v>
      </c>
    </row>
    <row r="76" spans="1:5" ht="15.55" x14ac:dyDescent="0.3">
      <c r="A76" s="26" t="s">
        <v>59</v>
      </c>
      <c r="B76" s="56"/>
      <c r="C76" s="56"/>
      <c r="D76" s="56"/>
      <c r="E76" s="56"/>
    </row>
    <row r="77" spans="1:5" s="3" customFormat="1" ht="15.55" x14ac:dyDescent="0.3">
      <c r="A77" s="57" t="s">
        <v>42</v>
      </c>
      <c r="B77" s="58" t="e">
        <f>(+B19-B31)/B19</f>
        <v>#DIV/0!</v>
      </c>
      <c r="C77" s="58" t="e">
        <f>(+C19-C31)/C19</f>
        <v>#DIV/0!</v>
      </c>
      <c r="D77" s="58" t="e">
        <f>(+D19-D31)/D19</f>
        <v>#DIV/0!</v>
      </c>
      <c r="E77" s="58" t="e">
        <f>(+E19-E31)/E19</f>
        <v>#DIV/0!</v>
      </c>
    </row>
    <row r="78" spans="1:5" s="3" customFormat="1" ht="15.55" x14ac:dyDescent="0.3">
      <c r="A78" s="59" t="s">
        <v>68</v>
      </c>
      <c r="B78" s="60" t="e">
        <f>+B45/B60</f>
        <v>#DIV/0!</v>
      </c>
      <c r="C78" s="60" t="e">
        <f>+C45/C60</f>
        <v>#DIV/0!</v>
      </c>
      <c r="D78" s="60" t="e">
        <f>+D45/D60</f>
        <v>#DIV/0!</v>
      </c>
      <c r="E78" s="60" t="e">
        <f>+E45/E60</f>
        <v>#DIV/0!</v>
      </c>
    </row>
    <row r="79" spans="1:5" s="3" customFormat="1" ht="15.55" x14ac:dyDescent="0.3">
      <c r="A79" s="61" t="s">
        <v>44</v>
      </c>
      <c r="B79" s="62">
        <f>B45-B60</f>
        <v>0</v>
      </c>
      <c r="C79" s="62">
        <f>C45-C60</f>
        <v>0</v>
      </c>
      <c r="D79" s="62">
        <f>D45-D60</f>
        <v>0</v>
      </c>
      <c r="E79" s="62">
        <f>E45-E60</f>
        <v>0</v>
      </c>
    </row>
    <row r="80" spans="1:5" s="3" customFormat="1" ht="15.55" x14ac:dyDescent="0.3">
      <c r="A80" s="61" t="s">
        <v>75</v>
      </c>
      <c r="B80" s="19" t="e">
        <f>+B79/B31</f>
        <v>#DIV/0!</v>
      </c>
      <c r="C80" s="19" t="e">
        <f>+C79/C31</f>
        <v>#DIV/0!</v>
      </c>
      <c r="D80" s="19" t="e">
        <f>+D79/D31</f>
        <v>#DIV/0!</v>
      </c>
      <c r="E80" s="19" t="e">
        <f>+E79/E31</f>
        <v>#DIV/0!</v>
      </c>
    </row>
    <row r="81" spans="1:6" s="3" customFormat="1" ht="15.55" x14ac:dyDescent="0.3">
      <c r="A81" s="61" t="s">
        <v>43</v>
      </c>
      <c r="B81" s="62">
        <f>B71-B47+B65</f>
        <v>0</v>
      </c>
      <c r="C81" s="62">
        <f>C71-C47+C65</f>
        <v>0</v>
      </c>
      <c r="D81" s="62">
        <f>D71-D47+D65</f>
        <v>0</v>
      </c>
      <c r="E81" s="62">
        <f>E71-E47+E65</f>
        <v>0</v>
      </c>
    </row>
    <row r="82" spans="1:6" s="3" customFormat="1" ht="15.55" x14ac:dyDescent="0.3">
      <c r="A82" s="61" t="s">
        <v>79</v>
      </c>
      <c r="B82" s="19" t="e">
        <f>B81/(B31-(B22+B25+B28)/12)</f>
        <v>#DIV/0!</v>
      </c>
      <c r="C82" s="19" t="e">
        <f>C81/(C31-(C22+C25+C28)/12)</f>
        <v>#DIV/0!</v>
      </c>
      <c r="D82" s="19" t="e">
        <f>D81/(D31-(D22+D25+D28)/12)</f>
        <v>#DIV/0!</v>
      </c>
      <c r="E82" s="19" t="e">
        <f>E81/(E31-(E22+E25+E28)/12)</f>
        <v>#DIV/0!</v>
      </c>
    </row>
    <row r="83" spans="1:6" s="2" customFormat="1" ht="15.55" x14ac:dyDescent="0.3">
      <c r="A83" s="77" t="s">
        <v>80</v>
      </c>
      <c r="B83" s="63"/>
      <c r="C83" s="63"/>
      <c r="D83" s="63"/>
      <c r="E83" s="63"/>
      <c r="F83" s="75"/>
    </row>
    <row r="84" spans="1:6" s="3" customFormat="1" ht="15.55" x14ac:dyDescent="0.3">
      <c r="A84" s="80" t="s">
        <v>81</v>
      </c>
      <c r="B84" s="82"/>
      <c r="C84" s="82"/>
      <c r="D84" s="64"/>
      <c r="E84" s="64"/>
    </row>
    <row r="85" spans="1:6" s="2" customFormat="1" ht="15.55" x14ac:dyDescent="0.3">
      <c r="A85" s="81" t="s">
        <v>70</v>
      </c>
      <c r="B85" s="82"/>
      <c r="C85" s="82"/>
      <c r="D85" s="64"/>
      <c r="E85" s="64"/>
    </row>
    <row r="86" spans="1:6" s="2" customFormat="1" ht="15.55" x14ac:dyDescent="0.3">
      <c r="A86" s="81" t="s">
        <v>70</v>
      </c>
      <c r="B86" s="82"/>
      <c r="C86" s="82"/>
      <c r="D86" s="64"/>
      <c r="E86" s="64"/>
    </row>
    <row r="87" spans="1:6" s="2" customFormat="1" ht="15.55" x14ac:dyDescent="0.3">
      <c r="A87" s="81" t="s">
        <v>70</v>
      </c>
      <c r="B87" s="82"/>
      <c r="C87" s="82"/>
      <c r="D87" s="64"/>
      <c r="E87" s="64"/>
    </row>
    <row r="88" spans="1:6" s="2" customFormat="1" ht="15.55" x14ac:dyDescent="0.3">
      <c r="A88" s="81" t="s">
        <v>70</v>
      </c>
      <c r="B88" s="82"/>
      <c r="C88" s="82"/>
      <c r="D88" s="64"/>
      <c r="E88" s="64"/>
    </row>
    <row r="89" spans="1:6" s="2" customFormat="1" ht="15.55" x14ac:dyDescent="0.3">
      <c r="A89" s="81" t="s">
        <v>70</v>
      </c>
      <c r="B89" s="82"/>
      <c r="C89" s="82"/>
      <c r="D89" s="64"/>
      <c r="E89" s="64"/>
    </row>
    <row r="90" spans="1:6" s="2" customFormat="1" ht="15.55" x14ac:dyDescent="0.3">
      <c r="A90" s="81" t="s">
        <v>70</v>
      </c>
      <c r="B90" s="82"/>
      <c r="C90" s="82"/>
      <c r="D90" s="64"/>
      <c r="E90" s="64"/>
    </row>
    <row r="91" spans="1:6" s="2" customFormat="1" x14ac:dyDescent="0.25"/>
    <row r="92" spans="1:6" s="2" customFormat="1" x14ac:dyDescent="0.25"/>
    <row r="93" spans="1:6" s="2" customFormat="1" x14ac:dyDescent="0.25"/>
    <row r="94" spans="1:6" s="2" customFormat="1" x14ac:dyDescent="0.25"/>
    <row r="95" spans="1:6" s="2" customFormat="1" x14ac:dyDescent="0.25"/>
    <row r="96" spans="1: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row r="692" s="2" customFormat="1" x14ac:dyDescent="0.25"/>
    <row r="693" s="2" customFormat="1" x14ac:dyDescent="0.25"/>
    <row r="694" s="2" customFormat="1" x14ac:dyDescent="0.25"/>
    <row r="695" s="2" customFormat="1" x14ac:dyDescent="0.25"/>
    <row r="696" s="2" customFormat="1" x14ac:dyDescent="0.25"/>
    <row r="697" s="2" customFormat="1" x14ac:dyDescent="0.25"/>
    <row r="698" s="2" customFormat="1" x14ac:dyDescent="0.25"/>
    <row r="699" s="2" customFormat="1" x14ac:dyDescent="0.25"/>
    <row r="700" s="2" customFormat="1" x14ac:dyDescent="0.25"/>
    <row r="701" s="2" customFormat="1" x14ac:dyDescent="0.25"/>
    <row r="702" s="2" customFormat="1" x14ac:dyDescent="0.25"/>
    <row r="703" s="2" customFormat="1" x14ac:dyDescent="0.25"/>
    <row r="704" s="2" customFormat="1" x14ac:dyDescent="0.25"/>
    <row r="705" s="2" customFormat="1" x14ac:dyDescent="0.25"/>
    <row r="706" s="2" customFormat="1" x14ac:dyDescent="0.25"/>
    <row r="707" s="2" customFormat="1" x14ac:dyDescent="0.25"/>
    <row r="708" s="2" customFormat="1" x14ac:dyDescent="0.25"/>
    <row r="709" s="2" customFormat="1" x14ac:dyDescent="0.25"/>
    <row r="710" s="2" customFormat="1" x14ac:dyDescent="0.25"/>
    <row r="711" s="2" customFormat="1" x14ac:dyDescent="0.25"/>
    <row r="712" s="2" customFormat="1" x14ac:dyDescent="0.25"/>
    <row r="713" s="2" customFormat="1" x14ac:dyDescent="0.25"/>
    <row r="714" s="2" customFormat="1" x14ac:dyDescent="0.25"/>
    <row r="715" s="2" customFormat="1" x14ac:dyDescent="0.25"/>
    <row r="716" s="2" customFormat="1" x14ac:dyDescent="0.25"/>
    <row r="717" s="2" customFormat="1" x14ac:dyDescent="0.25"/>
    <row r="718" s="2" customFormat="1" x14ac:dyDescent="0.25"/>
    <row r="719" s="2" customFormat="1" x14ac:dyDescent="0.25"/>
    <row r="720" s="2" customFormat="1" x14ac:dyDescent="0.25"/>
    <row r="721" s="2" customFormat="1" x14ac:dyDescent="0.25"/>
    <row r="722" s="2" customFormat="1" x14ac:dyDescent="0.25"/>
    <row r="723" s="2" customFormat="1" x14ac:dyDescent="0.25"/>
    <row r="724" s="2" customFormat="1" x14ac:dyDescent="0.25"/>
    <row r="725" s="2" customFormat="1" x14ac:dyDescent="0.25"/>
    <row r="726" s="2" customFormat="1" x14ac:dyDescent="0.25"/>
    <row r="727" s="2" customFormat="1" x14ac:dyDescent="0.25"/>
    <row r="728" s="2" customFormat="1" x14ac:dyDescent="0.25"/>
    <row r="729" s="2" customFormat="1" x14ac:dyDescent="0.25"/>
    <row r="730" s="2" customFormat="1" x14ac:dyDescent="0.25"/>
    <row r="731" s="2" customFormat="1" x14ac:dyDescent="0.25"/>
    <row r="732" s="2" customFormat="1" x14ac:dyDescent="0.25"/>
    <row r="733" s="2" customFormat="1" x14ac:dyDescent="0.25"/>
    <row r="734" s="2" customFormat="1" x14ac:dyDescent="0.25"/>
    <row r="735" s="2" customFormat="1" x14ac:dyDescent="0.25"/>
    <row r="736" s="2" customFormat="1" x14ac:dyDescent="0.25"/>
    <row r="737" s="2" customFormat="1" x14ac:dyDescent="0.25"/>
    <row r="738" s="2" customFormat="1" x14ac:dyDescent="0.25"/>
    <row r="739" s="2" customFormat="1" x14ac:dyDescent="0.25"/>
    <row r="740" s="2" customFormat="1" x14ac:dyDescent="0.25"/>
    <row r="741" s="2" customFormat="1" x14ac:dyDescent="0.25"/>
    <row r="742" s="2" customFormat="1" x14ac:dyDescent="0.25"/>
    <row r="743" s="2" customFormat="1" x14ac:dyDescent="0.25"/>
    <row r="744" s="2" customFormat="1" x14ac:dyDescent="0.25"/>
    <row r="745" s="2" customFormat="1" x14ac:dyDescent="0.25"/>
    <row r="746" s="2" customFormat="1" x14ac:dyDescent="0.25"/>
    <row r="747" s="2" customFormat="1" x14ac:dyDescent="0.25"/>
    <row r="748" s="2" customFormat="1" x14ac:dyDescent="0.25"/>
    <row r="749" s="2" customFormat="1" x14ac:dyDescent="0.25"/>
    <row r="750" s="2" customFormat="1" x14ac:dyDescent="0.25"/>
    <row r="751" s="2" customFormat="1" x14ac:dyDescent="0.25"/>
    <row r="752" s="2" customFormat="1" x14ac:dyDescent="0.25"/>
    <row r="753" s="2" customFormat="1" x14ac:dyDescent="0.25"/>
    <row r="754" s="2" customFormat="1" x14ac:dyDescent="0.25"/>
    <row r="755" s="2" customFormat="1" x14ac:dyDescent="0.25"/>
    <row r="756" s="2" customFormat="1" x14ac:dyDescent="0.25"/>
    <row r="757" s="2" customFormat="1" x14ac:dyDescent="0.25"/>
    <row r="758" s="2" customFormat="1" x14ac:dyDescent="0.25"/>
    <row r="759" s="2" customFormat="1" x14ac:dyDescent="0.25"/>
    <row r="760" s="2" customFormat="1" x14ac:dyDescent="0.25"/>
    <row r="761" s="2" customFormat="1" x14ac:dyDescent="0.25"/>
    <row r="762" s="2" customFormat="1" x14ac:dyDescent="0.25"/>
    <row r="763" s="2" customFormat="1" x14ac:dyDescent="0.25"/>
    <row r="764" s="2" customFormat="1" x14ac:dyDescent="0.25"/>
    <row r="765" s="2" customFormat="1" x14ac:dyDescent="0.25"/>
    <row r="766" s="2" customFormat="1" x14ac:dyDescent="0.25"/>
    <row r="767" s="2" customFormat="1" x14ac:dyDescent="0.25"/>
    <row r="768" s="2" customFormat="1" x14ac:dyDescent="0.25"/>
    <row r="769" s="2" customFormat="1" x14ac:dyDescent="0.25"/>
    <row r="770" s="2" customFormat="1" x14ac:dyDescent="0.25"/>
    <row r="771" s="2" customFormat="1" x14ac:dyDescent="0.25"/>
    <row r="772" s="2" customFormat="1" x14ac:dyDescent="0.25"/>
    <row r="773" s="2" customFormat="1" x14ac:dyDescent="0.25"/>
    <row r="774" s="2" customFormat="1" x14ac:dyDescent="0.25"/>
    <row r="775" s="2" customFormat="1" x14ac:dyDescent="0.25"/>
    <row r="776" s="2" customFormat="1" x14ac:dyDescent="0.25"/>
    <row r="777" s="2" customFormat="1" x14ac:dyDescent="0.25"/>
    <row r="778" s="2" customFormat="1" x14ac:dyDescent="0.25"/>
    <row r="779" s="2" customFormat="1" x14ac:dyDescent="0.25"/>
    <row r="780" s="2" customFormat="1" x14ac:dyDescent="0.25"/>
    <row r="781" s="2" customFormat="1" x14ac:dyDescent="0.25"/>
    <row r="782" s="2" customFormat="1" x14ac:dyDescent="0.25"/>
    <row r="783" s="2" customFormat="1" x14ac:dyDescent="0.25"/>
    <row r="784" s="2" customFormat="1" x14ac:dyDescent="0.25"/>
    <row r="785" s="2" customFormat="1" x14ac:dyDescent="0.25"/>
    <row r="786" s="2" customFormat="1" x14ac:dyDescent="0.25"/>
    <row r="787" s="2" customFormat="1" x14ac:dyDescent="0.25"/>
    <row r="788" s="2" customFormat="1" x14ac:dyDescent="0.25"/>
    <row r="789" s="2" customFormat="1" x14ac:dyDescent="0.25"/>
    <row r="790" s="2" customFormat="1" x14ac:dyDescent="0.25"/>
    <row r="791" s="2" customFormat="1" x14ac:dyDescent="0.25"/>
    <row r="792" s="2" customFormat="1" x14ac:dyDescent="0.25"/>
    <row r="793" s="2" customFormat="1" x14ac:dyDescent="0.25"/>
    <row r="794" s="2" customFormat="1" x14ac:dyDescent="0.25"/>
    <row r="795" s="2" customFormat="1" x14ac:dyDescent="0.25"/>
    <row r="796" s="2" customFormat="1" x14ac:dyDescent="0.25"/>
    <row r="797" s="2" customFormat="1" x14ac:dyDescent="0.25"/>
    <row r="798" s="2" customFormat="1" x14ac:dyDescent="0.25"/>
    <row r="799" s="2" customFormat="1" x14ac:dyDescent="0.25"/>
    <row r="800" s="2" customFormat="1" x14ac:dyDescent="0.25"/>
    <row r="801" s="2" customFormat="1" x14ac:dyDescent="0.25"/>
    <row r="802" s="2" customFormat="1" x14ac:dyDescent="0.25"/>
    <row r="803" s="2" customFormat="1" x14ac:dyDescent="0.25"/>
    <row r="804" s="2" customFormat="1" x14ac:dyDescent="0.25"/>
    <row r="805" s="2" customFormat="1" x14ac:dyDescent="0.25"/>
    <row r="806" s="2" customFormat="1" x14ac:dyDescent="0.25"/>
    <row r="807" s="2" customFormat="1" x14ac:dyDescent="0.25"/>
    <row r="808" s="2" customFormat="1" x14ac:dyDescent="0.25"/>
    <row r="809" s="2" customFormat="1" x14ac:dyDescent="0.25"/>
    <row r="810" s="2" customFormat="1" x14ac:dyDescent="0.25"/>
    <row r="811" s="2" customFormat="1" x14ac:dyDescent="0.25"/>
    <row r="812" s="2" customFormat="1" x14ac:dyDescent="0.25"/>
    <row r="813" s="2" customFormat="1" x14ac:dyDescent="0.25"/>
    <row r="814" s="2" customFormat="1" x14ac:dyDescent="0.25"/>
    <row r="815" s="2" customFormat="1" x14ac:dyDescent="0.25"/>
    <row r="816" s="2" customFormat="1" x14ac:dyDescent="0.25"/>
    <row r="817" s="2" customFormat="1" x14ac:dyDescent="0.25"/>
    <row r="818" s="2" customFormat="1" x14ac:dyDescent="0.25"/>
    <row r="819" s="2" customFormat="1" x14ac:dyDescent="0.25"/>
    <row r="820" s="2" customFormat="1" x14ac:dyDescent="0.25"/>
    <row r="821" s="2" customFormat="1" x14ac:dyDescent="0.25"/>
    <row r="822" s="2" customFormat="1" x14ac:dyDescent="0.25"/>
    <row r="823" s="2" customFormat="1" x14ac:dyDescent="0.25"/>
    <row r="824" s="2" customFormat="1" x14ac:dyDescent="0.25"/>
    <row r="825" s="2" customFormat="1" x14ac:dyDescent="0.25"/>
    <row r="826" s="2" customFormat="1" x14ac:dyDescent="0.25"/>
    <row r="827" s="2" customFormat="1" x14ac:dyDescent="0.25"/>
    <row r="828" s="2" customFormat="1" x14ac:dyDescent="0.25"/>
    <row r="829" s="2" customFormat="1" x14ac:dyDescent="0.25"/>
    <row r="830" s="2" customFormat="1" x14ac:dyDescent="0.25"/>
    <row r="831" s="2" customFormat="1" x14ac:dyDescent="0.25"/>
    <row r="832" s="2" customFormat="1" x14ac:dyDescent="0.25"/>
    <row r="833" s="2" customFormat="1" x14ac:dyDescent="0.25"/>
    <row r="834" s="2" customFormat="1" x14ac:dyDescent="0.25"/>
    <row r="835" s="2" customFormat="1" x14ac:dyDescent="0.25"/>
    <row r="836" s="2" customFormat="1" x14ac:dyDescent="0.25"/>
    <row r="837" s="2" customFormat="1" x14ac:dyDescent="0.25"/>
    <row r="838" s="2" customFormat="1" x14ac:dyDescent="0.25"/>
    <row r="839" s="2" customFormat="1" x14ac:dyDescent="0.25"/>
    <row r="840" s="2" customFormat="1" x14ac:dyDescent="0.25"/>
    <row r="841" s="2" customFormat="1" x14ac:dyDescent="0.25"/>
    <row r="842" s="2" customFormat="1" x14ac:dyDescent="0.25"/>
    <row r="843" s="2" customFormat="1" x14ac:dyDescent="0.25"/>
    <row r="844" s="2" customFormat="1" x14ac:dyDescent="0.25"/>
    <row r="845" s="2" customFormat="1" x14ac:dyDescent="0.25"/>
    <row r="846" s="2" customFormat="1" x14ac:dyDescent="0.25"/>
    <row r="847" s="2" customFormat="1" x14ac:dyDescent="0.25"/>
    <row r="848" s="2" customFormat="1" x14ac:dyDescent="0.25"/>
    <row r="849" s="2" customFormat="1" x14ac:dyDescent="0.25"/>
    <row r="850" s="2" customFormat="1" x14ac:dyDescent="0.25"/>
    <row r="851" s="2" customFormat="1" x14ac:dyDescent="0.25"/>
    <row r="852" s="2" customFormat="1" x14ac:dyDescent="0.25"/>
    <row r="853" s="2" customFormat="1" x14ac:dyDescent="0.25"/>
    <row r="854" s="2" customFormat="1" x14ac:dyDescent="0.25"/>
    <row r="855" s="2" customFormat="1" x14ac:dyDescent="0.25"/>
    <row r="856" s="2" customFormat="1" x14ac:dyDescent="0.25"/>
    <row r="857" s="2" customFormat="1" x14ac:dyDescent="0.25"/>
    <row r="858" s="2" customFormat="1" x14ac:dyDescent="0.25"/>
    <row r="859" s="2" customFormat="1" x14ac:dyDescent="0.25"/>
    <row r="860" s="2" customFormat="1" x14ac:dyDescent="0.25"/>
    <row r="861" s="2" customFormat="1" x14ac:dyDescent="0.25"/>
    <row r="862" s="2" customFormat="1" x14ac:dyDescent="0.25"/>
    <row r="863" s="2" customFormat="1" x14ac:dyDescent="0.25"/>
    <row r="864" s="2" customFormat="1" x14ac:dyDescent="0.25"/>
    <row r="865" s="2" customFormat="1" x14ac:dyDescent="0.25"/>
    <row r="866" s="2" customFormat="1" x14ac:dyDescent="0.25"/>
    <row r="867" s="2" customFormat="1" x14ac:dyDescent="0.25"/>
    <row r="868" s="2" customFormat="1" x14ac:dyDescent="0.25"/>
    <row r="869" s="2" customFormat="1" x14ac:dyDescent="0.25"/>
    <row r="870" s="2" customFormat="1" x14ac:dyDescent="0.25"/>
    <row r="871" s="2" customFormat="1" x14ac:dyDescent="0.25"/>
    <row r="872" s="2" customFormat="1" x14ac:dyDescent="0.25"/>
    <row r="873" s="2" customFormat="1" x14ac:dyDescent="0.25"/>
    <row r="874" s="2" customFormat="1" x14ac:dyDescent="0.25"/>
    <row r="875" s="2" customFormat="1" x14ac:dyDescent="0.25"/>
    <row r="876" s="2" customFormat="1" x14ac:dyDescent="0.25"/>
    <row r="877" s="2" customFormat="1" x14ac:dyDescent="0.25"/>
    <row r="878" s="2" customFormat="1" x14ac:dyDescent="0.25"/>
    <row r="879" s="2" customFormat="1" x14ac:dyDescent="0.25"/>
    <row r="880" s="2" customFormat="1" x14ac:dyDescent="0.25"/>
    <row r="881" s="2" customFormat="1" x14ac:dyDescent="0.25"/>
    <row r="882" s="2" customFormat="1" x14ac:dyDescent="0.25"/>
    <row r="883" s="2" customFormat="1" x14ac:dyDescent="0.25"/>
    <row r="884" s="2" customFormat="1" x14ac:dyDescent="0.25"/>
    <row r="885" s="2" customFormat="1" x14ac:dyDescent="0.25"/>
    <row r="886" s="2" customFormat="1" x14ac:dyDescent="0.25"/>
    <row r="887" s="2" customFormat="1" x14ac:dyDescent="0.25"/>
    <row r="888" s="2" customFormat="1" x14ac:dyDescent="0.25"/>
    <row r="889" s="2" customFormat="1" x14ac:dyDescent="0.25"/>
    <row r="890" s="2" customFormat="1" x14ac:dyDescent="0.25"/>
    <row r="891" s="2" customFormat="1" x14ac:dyDescent="0.25"/>
    <row r="892" s="2" customFormat="1" x14ac:dyDescent="0.25"/>
    <row r="893" s="2" customFormat="1" x14ac:dyDescent="0.25"/>
    <row r="894" s="2" customFormat="1" x14ac:dyDescent="0.25"/>
    <row r="895" s="2" customFormat="1" x14ac:dyDescent="0.25"/>
    <row r="896" s="2" customFormat="1" x14ac:dyDescent="0.25"/>
    <row r="897" s="2" customFormat="1" x14ac:dyDescent="0.25"/>
    <row r="898" s="2" customFormat="1" x14ac:dyDescent="0.25"/>
    <row r="899" s="2" customFormat="1" x14ac:dyDescent="0.25"/>
    <row r="900" s="2" customFormat="1" x14ac:dyDescent="0.25"/>
    <row r="901" s="2" customFormat="1" x14ac:dyDescent="0.25"/>
    <row r="902" s="2" customFormat="1" x14ac:dyDescent="0.25"/>
    <row r="903" s="2" customFormat="1" x14ac:dyDescent="0.25"/>
    <row r="904" s="2" customFormat="1" x14ac:dyDescent="0.25"/>
    <row r="905" s="2" customFormat="1" x14ac:dyDescent="0.25"/>
    <row r="906" s="2" customFormat="1" x14ac:dyDescent="0.25"/>
    <row r="907" s="2" customFormat="1" x14ac:dyDescent="0.25"/>
    <row r="908" s="2" customFormat="1" x14ac:dyDescent="0.25"/>
    <row r="909" s="2" customFormat="1" x14ac:dyDescent="0.25"/>
    <row r="910" s="2" customFormat="1" x14ac:dyDescent="0.25"/>
    <row r="911" s="2" customFormat="1" x14ac:dyDescent="0.25"/>
    <row r="912" s="2" customFormat="1" x14ac:dyDescent="0.25"/>
    <row r="913" s="2" customFormat="1" x14ac:dyDescent="0.25"/>
    <row r="914" s="2" customFormat="1" x14ac:dyDescent="0.25"/>
    <row r="915" s="2" customFormat="1" x14ac:dyDescent="0.25"/>
    <row r="916" s="2" customFormat="1" x14ac:dyDescent="0.25"/>
    <row r="917" s="2" customFormat="1" x14ac:dyDescent="0.25"/>
    <row r="918" s="2" customFormat="1" x14ac:dyDescent="0.25"/>
    <row r="919" s="2" customFormat="1" x14ac:dyDescent="0.25"/>
    <row r="920" s="2" customFormat="1" x14ac:dyDescent="0.25"/>
    <row r="921" s="2" customFormat="1" x14ac:dyDescent="0.25"/>
    <row r="922" s="2" customFormat="1" x14ac:dyDescent="0.25"/>
    <row r="923" s="2" customFormat="1" x14ac:dyDescent="0.25"/>
    <row r="924" s="2" customFormat="1" x14ac:dyDescent="0.25"/>
    <row r="925" s="2" customFormat="1" x14ac:dyDescent="0.25"/>
    <row r="926" s="2" customFormat="1" x14ac:dyDescent="0.25"/>
    <row r="927" s="2" customFormat="1" x14ac:dyDescent="0.25"/>
    <row r="928" s="2" customFormat="1" x14ac:dyDescent="0.25"/>
    <row r="929" s="2" customFormat="1" x14ac:dyDescent="0.25"/>
    <row r="930" s="2" customFormat="1" x14ac:dyDescent="0.25"/>
    <row r="931" s="2" customFormat="1" x14ac:dyDescent="0.25"/>
    <row r="932" s="2" customFormat="1" x14ac:dyDescent="0.25"/>
    <row r="933" s="2" customFormat="1" x14ac:dyDescent="0.25"/>
    <row r="934" s="2" customFormat="1" x14ac:dyDescent="0.25"/>
    <row r="935" s="2" customFormat="1" x14ac:dyDescent="0.25"/>
    <row r="936" s="2" customFormat="1" x14ac:dyDescent="0.25"/>
    <row r="937" s="2" customFormat="1" x14ac:dyDescent="0.25"/>
    <row r="938" s="2" customFormat="1" x14ac:dyDescent="0.25"/>
    <row r="939" s="2" customFormat="1" x14ac:dyDescent="0.25"/>
    <row r="940" s="2" customFormat="1" x14ac:dyDescent="0.25"/>
    <row r="941" s="2" customFormat="1" x14ac:dyDescent="0.25"/>
    <row r="942" s="2" customFormat="1" x14ac:dyDescent="0.25"/>
    <row r="943" s="2" customFormat="1" x14ac:dyDescent="0.25"/>
    <row r="944" s="2" customFormat="1" x14ac:dyDescent="0.25"/>
    <row r="945" s="2" customFormat="1" x14ac:dyDescent="0.25"/>
    <row r="946" s="2" customFormat="1" x14ac:dyDescent="0.25"/>
    <row r="947" s="2" customFormat="1" x14ac:dyDescent="0.25"/>
    <row r="948" s="2" customFormat="1" x14ac:dyDescent="0.25"/>
    <row r="949" s="2" customFormat="1" x14ac:dyDescent="0.25"/>
    <row r="950" s="2" customFormat="1" x14ac:dyDescent="0.25"/>
    <row r="951" s="2" customFormat="1" x14ac:dyDescent="0.25"/>
    <row r="952" s="2" customFormat="1" x14ac:dyDescent="0.25"/>
    <row r="953" s="2" customFormat="1" x14ac:dyDescent="0.25"/>
    <row r="954" s="2" customFormat="1" x14ac:dyDescent="0.25"/>
    <row r="955" s="2" customFormat="1" x14ac:dyDescent="0.25"/>
    <row r="956" s="2" customFormat="1" x14ac:dyDescent="0.25"/>
    <row r="957" s="2" customFormat="1" x14ac:dyDescent="0.25"/>
    <row r="958" s="2" customFormat="1" x14ac:dyDescent="0.25"/>
    <row r="959" s="2" customFormat="1" x14ac:dyDescent="0.25"/>
    <row r="960" s="2" customFormat="1" x14ac:dyDescent="0.25"/>
    <row r="961" s="2" customFormat="1" x14ac:dyDescent="0.25"/>
    <row r="962" s="2" customFormat="1" x14ac:dyDescent="0.25"/>
    <row r="963" s="2" customFormat="1" x14ac:dyDescent="0.25"/>
    <row r="964" s="2" customFormat="1" x14ac:dyDescent="0.25"/>
    <row r="965" s="2" customFormat="1" x14ac:dyDescent="0.25"/>
    <row r="966" s="2" customFormat="1" x14ac:dyDescent="0.25"/>
    <row r="967" s="2" customFormat="1" x14ac:dyDescent="0.25"/>
    <row r="968" s="2" customFormat="1" x14ac:dyDescent="0.25"/>
    <row r="969" s="2" customFormat="1" x14ac:dyDescent="0.25"/>
    <row r="970" s="2" customFormat="1" x14ac:dyDescent="0.25"/>
    <row r="971" s="2" customFormat="1" x14ac:dyDescent="0.25"/>
    <row r="972" s="2" customFormat="1" x14ac:dyDescent="0.25"/>
    <row r="973" s="2" customFormat="1" x14ac:dyDescent="0.25"/>
    <row r="974" s="2" customFormat="1" x14ac:dyDescent="0.25"/>
    <row r="975" s="2" customFormat="1" x14ac:dyDescent="0.25"/>
    <row r="976" s="2" customFormat="1" x14ac:dyDescent="0.25"/>
    <row r="977" s="2" customFormat="1" x14ac:dyDescent="0.25"/>
    <row r="978" s="2" customFormat="1" x14ac:dyDescent="0.25"/>
    <row r="979" s="2" customFormat="1" x14ac:dyDescent="0.25"/>
    <row r="980" s="2" customFormat="1" x14ac:dyDescent="0.25"/>
    <row r="981" s="2" customFormat="1" x14ac:dyDescent="0.25"/>
    <row r="982" s="2" customFormat="1" x14ac:dyDescent="0.25"/>
    <row r="983" s="2" customFormat="1" x14ac:dyDescent="0.25"/>
    <row r="984" s="2" customFormat="1" x14ac:dyDescent="0.25"/>
    <row r="985" s="2" customFormat="1" x14ac:dyDescent="0.25"/>
    <row r="986" s="2" customFormat="1" x14ac:dyDescent="0.25"/>
    <row r="987" s="2" customFormat="1" x14ac:dyDescent="0.25"/>
    <row r="988" s="2" customFormat="1" x14ac:dyDescent="0.25"/>
    <row r="989" s="2" customFormat="1" x14ac:dyDescent="0.25"/>
    <row r="990" s="2" customFormat="1" x14ac:dyDescent="0.25"/>
    <row r="991" s="2" customFormat="1" x14ac:dyDescent="0.25"/>
    <row r="992" s="2" customFormat="1" x14ac:dyDescent="0.25"/>
    <row r="993" s="2" customFormat="1" x14ac:dyDescent="0.25"/>
    <row r="994" s="2" customFormat="1" x14ac:dyDescent="0.25"/>
    <row r="995" s="2" customFormat="1" x14ac:dyDescent="0.25"/>
    <row r="996" s="2" customFormat="1" x14ac:dyDescent="0.25"/>
    <row r="997" s="2" customFormat="1" x14ac:dyDescent="0.25"/>
    <row r="998" s="2" customFormat="1" x14ac:dyDescent="0.25"/>
    <row r="999" s="2" customFormat="1" x14ac:dyDescent="0.25"/>
    <row r="1000" s="2" customFormat="1" x14ac:dyDescent="0.25"/>
    <row r="1001" s="2" customFormat="1" x14ac:dyDescent="0.25"/>
    <row r="1002" s="2" customFormat="1" x14ac:dyDescent="0.25"/>
    <row r="1003" s="2" customFormat="1" x14ac:dyDescent="0.25"/>
    <row r="1004" s="2" customFormat="1" x14ac:dyDescent="0.25"/>
    <row r="1005" s="2" customFormat="1" x14ac:dyDescent="0.25"/>
    <row r="1006" s="2" customFormat="1" x14ac:dyDescent="0.25"/>
    <row r="1007" s="2" customFormat="1" x14ac:dyDescent="0.25"/>
    <row r="1008" s="2" customFormat="1" x14ac:dyDescent="0.25"/>
    <row r="1009" s="2" customFormat="1" x14ac:dyDescent="0.25"/>
    <row r="1010" s="2" customFormat="1" x14ac:dyDescent="0.25"/>
    <row r="1011" s="2" customFormat="1" x14ac:dyDescent="0.25"/>
    <row r="1012" s="2" customFormat="1" x14ac:dyDescent="0.25"/>
    <row r="1013" s="2" customFormat="1" x14ac:dyDescent="0.25"/>
    <row r="1014" s="2" customFormat="1" x14ac:dyDescent="0.25"/>
    <row r="1015" s="2" customFormat="1" x14ac:dyDescent="0.25"/>
    <row r="1016" s="2" customFormat="1" x14ac:dyDescent="0.25"/>
    <row r="1017" s="2" customFormat="1" x14ac:dyDescent="0.25"/>
    <row r="1018" s="2" customFormat="1" x14ac:dyDescent="0.25"/>
    <row r="1019" s="2" customFormat="1" x14ac:dyDescent="0.25"/>
    <row r="1020" s="2" customFormat="1" x14ac:dyDescent="0.25"/>
    <row r="1021" s="2" customFormat="1" x14ac:dyDescent="0.25"/>
    <row r="1022" s="2" customFormat="1" x14ac:dyDescent="0.25"/>
    <row r="1023" s="2" customFormat="1" x14ac:dyDescent="0.25"/>
    <row r="1024" s="2" customFormat="1" x14ac:dyDescent="0.25"/>
    <row r="1025" s="2" customFormat="1" x14ac:dyDescent="0.25"/>
    <row r="1026" s="2" customFormat="1" x14ac:dyDescent="0.25"/>
    <row r="1027" s="2" customFormat="1" x14ac:dyDescent="0.25"/>
    <row r="1028" s="2" customFormat="1" x14ac:dyDescent="0.25"/>
    <row r="1029" s="2" customFormat="1" x14ac:dyDescent="0.25"/>
    <row r="1030" s="2" customFormat="1" x14ac:dyDescent="0.25"/>
    <row r="1031" s="2" customFormat="1" x14ac:dyDescent="0.25"/>
    <row r="1032" s="2" customFormat="1" x14ac:dyDescent="0.25"/>
    <row r="1033" s="2" customFormat="1" x14ac:dyDescent="0.25"/>
    <row r="1034" s="2" customFormat="1" x14ac:dyDescent="0.25"/>
    <row r="1035" s="2" customFormat="1" x14ac:dyDescent="0.25"/>
    <row r="1036" s="2" customFormat="1" x14ac:dyDescent="0.25"/>
    <row r="1037" s="2" customFormat="1" x14ac:dyDescent="0.25"/>
    <row r="1038" s="2" customFormat="1" x14ac:dyDescent="0.25"/>
    <row r="1039" s="2" customFormat="1" x14ac:dyDescent="0.25"/>
    <row r="1040" s="2" customFormat="1" x14ac:dyDescent="0.25"/>
    <row r="1041" s="2" customFormat="1" x14ac:dyDescent="0.25"/>
    <row r="1042" s="2" customFormat="1" x14ac:dyDescent="0.25"/>
    <row r="1043" s="2" customFormat="1" x14ac:dyDescent="0.25"/>
    <row r="1044" s="2" customFormat="1" x14ac:dyDescent="0.25"/>
    <row r="1045" s="2" customFormat="1" x14ac:dyDescent="0.25"/>
    <row r="1046" s="2" customFormat="1" x14ac:dyDescent="0.25"/>
    <row r="1047" s="2" customFormat="1" x14ac:dyDescent="0.25"/>
    <row r="1048" s="2" customFormat="1" x14ac:dyDescent="0.25"/>
    <row r="1049" s="2" customFormat="1" x14ac:dyDescent="0.25"/>
    <row r="1050" s="2" customFormat="1" x14ac:dyDescent="0.25"/>
    <row r="1051" s="2" customFormat="1" x14ac:dyDescent="0.25"/>
    <row r="1052" s="2" customFormat="1" x14ac:dyDescent="0.25"/>
    <row r="1053" s="2" customFormat="1" x14ac:dyDescent="0.25"/>
    <row r="1054" s="2" customFormat="1" x14ac:dyDescent="0.25"/>
    <row r="1055" s="2" customFormat="1" x14ac:dyDescent="0.25"/>
    <row r="1056" s="2" customFormat="1" x14ac:dyDescent="0.25"/>
    <row r="1057" s="2" customFormat="1" x14ac:dyDescent="0.25"/>
    <row r="1058" s="2" customFormat="1" x14ac:dyDescent="0.25"/>
    <row r="1059" s="2" customFormat="1" x14ac:dyDescent="0.25"/>
    <row r="1060" s="2" customFormat="1" x14ac:dyDescent="0.25"/>
    <row r="1061" s="2" customFormat="1" x14ac:dyDescent="0.25"/>
    <row r="1062" s="2" customFormat="1" x14ac:dyDescent="0.25"/>
    <row r="1063" s="2" customFormat="1" x14ac:dyDescent="0.25"/>
    <row r="1064" s="2" customFormat="1" x14ac:dyDescent="0.25"/>
    <row r="1065" s="2" customFormat="1" x14ac:dyDescent="0.25"/>
    <row r="1066" s="2" customFormat="1" x14ac:dyDescent="0.25"/>
    <row r="1067" s="2" customFormat="1" x14ac:dyDescent="0.25"/>
    <row r="1068" s="2" customFormat="1" x14ac:dyDescent="0.25"/>
    <row r="1069" s="2" customFormat="1" x14ac:dyDescent="0.25"/>
    <row r="1070" s="2" customFormat="1" x14ac:dyDescent="0.25"/>
    <row r="1071" s="2" customFormat="1" x14ac:dyDescent="0.25"/>
    <row r="1072" s="2" customFormat="1" x14ac:dyDescent="0.25"/>
    <row r="1073" s="2" customFormat="1" x14ac:dyDescent="0.25"/>
    <row r="1074" s="2" customFormat="1" x14ac:dyDescent="0.25"/>
    <row r="1075" s="2" customFormat="1" x14ac:dyDescent="0.25"/>
    <row r="1076" s="2" customFormat="1" x14ac:dyDescent="0.25"/>
    <row r="1077" s="2" customFormat="1" x14ac:dyDescent="0.25"/>
    <row r="1078" s="2" customFormat="1" x14ac:dyDescent="0.25"/>
    <row r="1079" s="2" customFormat="1" x14ac:dyDescent="0.25"/>
    <row r="1080" s="2" customFormat="1" x14ac:dyDescent="0.25"/>
    <row r="1081" s="2" customFormat="1" x14ac:dyDescent="0.25"/>
    <row r="1082" s="2" customFormat="1" x14ac:dyDescent="0.25"/>
    <row r="1083" s="2" customFormat="1" x14ac:dyDescent="0.25"/>
    <row r="1084" s="2" customFormat="1" x14ac:dyDescent="0.25"/>
    <row r="1085" s="2" customFormat="1" x14ac:dyDescent="0.25"/>
    <row r="1086" s="2" customFormat="1" x14ac:dyDescent="0.25"/>
    <row r="1087" s="2" customFormat="1" x14ac:dyDescent="0.25"/>
    <row r="1088" s="2" customFormat="1" x14ac:dyDescent="0.25"/>
    <row r="1089" s="2" customFormat="1" x14ac:dyDescent="0.25"/>
    <row r="1090" s="2" customFormat="1" x14ac:dyDescent="0.25"/>
    <row r="1091" s="2" customFormat="1" x14ac:dyDescent="0.25"/>
    <row r="1092" s="2" customFormat="1" x14ac:dyDescent="0.25"/>
    <row r="1093" s="2" customFormat="1" x14ac:dyDescent="0.25"/>
    <row r="1094" s="2" customFormat="1" x14ac:dyDescent="0.25"/>
    <row r="1095" s="2" customFormat="1" x14ac:dyDescent="0.25"/>
    <row r="1096" s="2" customFormat="1" x14ac:dyDescent="0.25"/>
    <row r="1097" s="2" customFormat="1" x14ac:dyDescent="0.25"/>
    <row r="1098" s="2" customFormat="1" x14ac:dyDescent="0.25"/>
    <row r="1099" s="2" customFormat="1" x14ac:dyDescent="0.25"/>
    <row r="1100" s="2" customFormat="1" x14ac:dyDescent="0.25"/>
    <row r="1101" s="2" customFormat="1" x14ac:dyDescent="0.25"/>
    <row r="1102" s="2" customFormat="1" x14ac:dyDescent="0.25"/>
    <row r="1103" s="2" customFormat="1" x14ac:dyDescent="0.25"/>
    <row r="1104" s="2" customFormat="1" x14ac:dyDescent="0.25"/>
    <row r="1105" s="2" customFormat="1" x14ac:dyDescent="0.25"/>
    <row r="1106" s="2" customFormat="1" x14ac:dyDescent="0.25"/>
    <row r="1107" s="2" customFormat="1" x14ac:dyDescent="0.25"/>
    <row r="1108" s="2" customFormat="1" x14ac:dyDescent="0.25"/>
    <row r="1109" s="2" customFormat="1" x14ac:dyDescent="0.25"/>
    <row r="1110" s="2" customFormat="1" x14ac:dyDescent="0.25"/>
    <row r="1111" s="2" customFormat="1" x14ac:dyDescent="0.25"/>
    <row r="1112" s="2" customFormat="1" x14ac:dyDescent="0.25"/>
    <row r="1113" s="2" customFormat="1" x14ac:dyDescent="0.25"/>
    <row r="1114" s="2" customFormat="1" x14ac:dyDescent="0.25"/>
    <row r="1115" s="2" customFormat="1" x14ac:dyDescent="0.25"/>
    <row r="1116" s="2" customFormat="1" x14ac:dyDescent="0.25"/>
    <row r="1117" s="2" customFormat="1" x14ac:dyDescent="0.25"/>
    <row r="1118" s="2" customFormat="1" x14ac:dyDescent="0.25"/>
    <row r="1119" s="2" customFormat="1" x14ac:dyDescent="0.25"/>
    <row r="1120" s="2" customFormat="1" x14ac:dyDescent="0.25"/>
    <row r="1121" s="2" customFormat="1" x14ac:dyDescent="0.25"/>
    <row r="1122" s="2" customFormat="1" x14ac:dyDescent="0.25"/>
    <row r="1123" s="2" customFormat="1" x14ac:dyDescent="0.25"/>
    <row r="1124" s="2" customFormat="1" x14ac:dyDescent="0.25"/>
    <row r="1125" s="2" customFormat="1" x14ac:dyDescent="0.25"/>
    <row r="1126" s="2" customFormat="1" x14ac:dyDescent="0.25"/>
    <row r="1127" s="2" customFormat="1" x14ac:dyDescent="0.25"/>
    <row r="1128" s="2" customFormat="1" x14ac:dyDescent="0.25"/>
    <row r="1129" s="2" customFormat="1" x14ac:dyDescent="0.25"/>
    <row r="1130" s="2" customFormat="1" x14ac:dyDescent="0.25"/>
    <row r="1131" s="2" customFormat="1" x14ac:dyDescent="0.25"/>
    <row r="1132" s="2" customFormat="1" x14ac:dyDescent="0.25"/>
    <row r="1133" s="2" customFormat="1" x14ac:dyDescent="0.25"/>
    <row r="1134" s="2" customFormat="1" x14ac:dyDescent="0.25"/>
    <row r="1135" s="2" customFormat="1" x14ac:dyDescent="0.25"/>
    <row r="1136" s="2" customFormat="1" x14ac:dyDescent="0.25"/>
    <row r="1137" s="2" customFormat="1" x14ac:dyDescent="0.25"/>
    <row r="1138" s="2" customFormat="1" x14ac:dyDescent="0.25"/>
    <row r="1139" s="2" customFormat="1" x14ac:dyDescent="0.25"/>
    <row r="1140" s="2" customFormat="1" x14ac:dyDescent="0.25"/>
    <row r="1141" s="2" customFormat="1" x14ac:dyDescent="0.25"/>
    <row r="1142" s="2" customFormat="1" x14ac:dyDescent="0.25"/>
    <row r="1143" s="2" customFormat="1" x14ac:dyDescent="0.25"/>
    <row r="1144" s="2" customFormat="1" x14ac:dyDescent="0.25"/>
    <row r="1145" s="2" customFormat="1" x14ac:dyDescent="0.25"/>
    <row r="1146" s="2" customFormat="1" x14ac:dyDescent="0.25"/>
    <row r="1147" s="2" customFormat="1" x14ac:dyDescent="0.25"/>
    <row r="1148" s="2" customFormat="1" x14ac:dyDescent="0.25"/>
    <row r="1149" s="2" customFormat="1" x14ac:dyDescent="0.25"/>
    <row r="1150" s="2" customFormat="1" x14ac:dyDescent="0.25"/>
    <row r="1151" s="2" customFormat="1" x14ac:dyDescent="0.25"/>
    <row r="1152" s="2" customFormat="1" x14ac:dyDescent="0.25"/>
    <row r="1153" s="2" customFormat="1" x14ac:dyDescent="0.25"/>
    <row r="1154" s="2" customFormat="1" x14ac:dyDescent="0.25"/>
    <row r="1155" s="2" customFormat="1" x14ac:dyDescent="0.25"/>
    <row r="1156" s="2" customFormat="1" x14ac:dyDescent="0.25"/>
    <row r="1157" s="2" customFormat="1" x14ac:dyDescent="0.25"/>
    <row r="1158" s="2" customFormat="1" x14ac:dyDescent="0.25"/>
    <row r="1159" s="2" customFormat="1" x14ac:dyDescent="0.25"/>
    <row r="1160" s="2" customFormat="1" x14ac:dyDescent="0.25"/>
    <row r="1161" s="2" customFormat="1" x14ac:dyDescent="0.25"/>
    <row r="1162" s="2" customFormat="1" x14ac:dyDescent="0.25"/>
    <row r="1163" s="2" customFormat="1" x14ac:dyDescent="0.25"/>
    <row r="1164" s="2" customFormat="1" x14ac:dyDescent="0.25"/>
    <row r="1165" s="2" customFormat="1" x14ac:dyDescent="0.25"/>
    <row r="1166" s="2" customFormat="1" x14ac:dyDescent="0.25"/>
    <row r="1167" s="2" customFormat="1" x14ac:dyDescent="0.25"/>
    <row r="1168" s="2" customFormat="1" x14ac:dyDescent="0.25"/>
    <row r="1169" s="2" customFormat="1" x14ac:dyDescent="0.25"/>
    <row r="1170" s="2" customFormat="1" x14ac:dyDescent="0.25"/>
    <row r="1171" s="2" customFormat="1" x14ac:dyDescent="0.25"/>
    <row r="1172" s="2" customFormat="1" x14ac:dyDescent="0.25"/>
    <row r="1173" s="2" customFormat="1" x14ac:dyDescent="0.25"/>
    <row r="1174" s="2" customFormat="1" x14ac:dyDescent="0.25"/>
    <row r="1175" s="2" customFormat="1" x14ac:dyDescent="0.25"/>
    <row r="1176" s="2" customFormat="1" x14ac:dyDescent="0.25"/>
    <row r="1177" s="2" customFormat="1" x14ac:dyDescent="0.25"/>
    <row r="1178" s="2" customFormat="1" x14ac:dyDescent="0.25"/>
    <row r="1179" s="2" customFormat="1" x14ac:dyDescent="0.25"/>
    <row r="1180" s="2" customFormat="1" x14ac:dyDescent="0.25"/>
    <row r="1181" s="2" customFormat="1" x14ac:dyDescent="0.25"/>
    <row r="1182" s="2" customFormat="1" x14ac:dyDescent="0.25"/>
    <row r="1183" s="2" customFormat="1" x14ac:dyDescent="0.25"/>
    <row r="1184" s="2" customFormat="1" x14ac:dyDescent="0.25"/>
    <row r="1185" s="2" customFormat="1" x14ac:dyDescent="0.25"/>
    <row r="1186" s="2" customFormat="1" x14ac:dyDescent="0.25"/>
    <row r="1187" s="2" customFormat="1" x14ac:dyDescent="0.25"/>
    <row r="1188" s="2" customFormat="1" x14ac:dyDescent="0.25"/>
    <row r="1189" s="2" customFormat="1" x14ac:dyDescent="0.25"/>
    <row r="1190" s="2" customFormat="1" x14ac:dyDescent="0.25"/>
    <row r="1191" s="2" customFormat="1" x14ac:dyDescent="0.25"/>
    <row r="1192" s="2" customFormat="1" x14ac:dyDescent="0.25"/>
    <row r="1193" s="2" customFormat="1" x14ac:dyDescent="0.25"/>
    <row r="1194" s="2" customFormat="1" x14ac:dyDescent="0.25"/>
    <row r="1195" s="2" customFormat="1" x14ac:dyDescent="0.25"/>
    <row r="1196" s="2" customFormat="1" x14ac:dyDescent="0.25"/>
    <row r="1197" s="2" customFormat="1" x14ac:dyDescent="0.25"/>
    <row r="1198" s="2" customFormat="1" x14ac:dyDescent="0.25"/>
    <row r="1199" s="2" customFormat="1" x14ac:dyDescent="0.25"/>
    <row r="1200" s="2" customFormat="1" x14ac:dyDescent="0.25"/>
    <row r="1201" s="2" customFormat="1" x14ac:dyDescent="0.25"/>
    <row r="1202" s="2" customFormat="1" x14ac:dyDescent="0.25"/>
    <row r="1203" s="2" customFormat="1" x14ac:dyDescent="0.25"/>
    <row r="1204" s="2" customFormat="1" x14ac:dyDescent="0.25"/>
    <row r="1205" s="2" customFormat="1" x14ac:dyDescent="0.25"/>
    <row r="1206" s="2" customFormat="1" x14ac:dyDescent="0.25"/>
    <row r="1207" s="2" customFormat="1" x14ac:dyDescent="0.25"/>
    <row r="1208" s="2" customFormat="1" x14ac:dyDescent="0.25"/>
    <row r="1209" s="2" customFormat="1" x14ac:dyDescent="0.25"/>
    <row r="1210" s="2" customFormat="1" x14ac:dyDescent="0.25"/>
    <row r="1211" s="2" customFormat="1" x14ac:dyDescent="0.25"/>
    <row r="1212" s="2" customFormat="1" x14ac:dyDescent="0.25"/>
    <row r="1213" s="2" customFormat="1" x14ac:dyDescent="0.25"/>
    <row r="1214" s="2" customFormat="1" x14ac:dyDescent="0.25"/>
    <row r="1215" s="2" customFormat="1" x14ac:dyDescent="0.25"/>
    <row r="1216" s="2" customFormat="1" x14ac:dyDescent="0.25"/>
    <row r="1217" s="2" customFormat="1" x14ac:dyDescent="0.25"/>
    <row r="1218" s="2" customFormat="1" x14ac:dyDescent="0.25"/>
    <row r="1219" s="2" customFormat="1" x14ac:dyDescent="0.25"/>
    <row r="1220" s="2" customFormat="1" x14ac:dyDescent="0.25"/>
    <row r="1221" s="2" customFormat="1" x14ac:dyDescent="0.25"/>
    <row r="1222" s="2" customFormat="1" x14ac:dyDescent="0.25"/>
    <row r="1223" s="2" customFormat="1" x14ac:dyDescent="0.25"/>
    <row r="1224" s="2" customFormat="1" x14ac:dyDescent="0.25"/>
    <row r="1225" s="2" customFormat="1" x14ac:dyDescent="0.25"/>
    <row r="1226" s="2" customFormat="1" x14ac:dyDescent="0.25"/>
    <row r="1227" s="2" customFormat="1" x14ac:dyDescent="0.25"/>
    <row r="1228" s="2" customFormat="1" x14ac:dyDescent="0.25"/>
    <row r="1229" s="2" customFormat="1" x14ac:dyDescent="0.25"/>
    <row r="1230" s="2" customFormat="1" x14ac:dyDescent="0.25"/>
    <row r="1231" s="2" customFormat="1" x14ac:dyDescent="0.25"/>
    <row r="1232" s="2" customFormat="1" x14ac:dyDescent="0.25"/>
    <row r="1233" s="2" customFormat="1" x14ac:dyDescent="0.25"/>
    <row r="1234" s="2" customFormat="1" x14ac:dyDescent="0.25"/>
    <row r="1235" s="2" customFormat="1" x14ac:dyDescent="0.25"/>
    <row r="1236" s="2" customFormat="1" x14ac:dyDescent="0.25"/>
    <row r="1237" s="2" customFormat="1" x14ac:dyDescent="0.25"/>
    <row r="1238" s="2" customFormat="1" x14ac:dyDescent="0.25"/>
    <row r="1239" s="2" customFormat="1" x14ac:dyDescent="0.25"/>
    <row r="1240" s="2" customFormat="1" x14ac:dyDescent="0.25"/>
    <row r="1241" s="2" customFormat="1" x14ac:dyDescent="0.25"/>
    <row r="1242" s="2" customFormat="1" x14ac:dyDescent="0.25"/>
    <row r="1243" s="2" customFormat="1" x14ac:dyDescent="0.25"/>
    <row r="1244" s="2" customFormat="1" x14ac:dyDescent="0.25"/>
    <row r="1245" s="2" customFormat="1" x14ac:dyDescent="0.25"/>
    <row r="1246" s="2" customFormat="1" x14ac:dyDescent="0.25"/>
    <row r="1247" s="2" customFormat="1" x14ac:dyDescent="0.25"/>
    <row r="1248" s="2" customFormat="1" x14ac:dyDescent="0.25"/>
    <row r="1249" s="2" customFormat="1" x14ac:dyDescent="0.25"/>
    <row r="1250" s="2" customFormat="1" x14ac:dyDescent="0.25"/>
    <row r="1251" s="2" customFormat="1" x14ac:dyDescent="0.25"/>
    <row r="1252" s="2" customFormat="1" x14ac:dyDescent="0.25"/>
    <row r="1253" s="2" customFormat="1" x14ac:dyDescent="0.25"/>
    <row r="1254" s="2" customFormat="1" x14ac:dyDescent="0.25"/>
    <row r="1255" s="2" customFormat="1" x14ac:dyDescent="0.25"/>
    <row r="1256" s="2" customFormat="1" x14ac:dyDescent="0.25"/>
    <row r="1257" s="2" customFormat="1" x14ac:dyDescent="0.25"/>
    <row r="1258" s="2" customFormat="1" x14ac:dyDescent="0.25"/>
    <row r="1259" s="2" customFormat="1" x14ac:dyDescent="0.25"/>
    <row r="1260" s="2" customFormat="1" x14ac:dyDescent="0.25"/>
    <row r="1261" s="2" customFormat="1" x14ac:dyDescent="0.25"/>
    <row r="1262" s="2" customFormat="1" x14ac:dyDescent="0.25"/>
    <row r="1263" s="2" customFormat="1" x14ac:dyDescent="0.25"/>
    <row r="1264" s="2" customFormat="1" x14ac:dyDescent="0.25"/>
    <row r="1265" s="2" customFormat="1" x14ac:dyDescent="0.25"/>
    <row r="1266" s="2" customFormat="1" x14ac:dyDescent="0.25"/>
    <row r="1267" s="2" customFormat="1" x14ac:dyDescent="0.25"/>
    <row r="1268" s="2" customFormat="1" x14ac:dyDescent="0.25"/>
    <row r="1269" s="2" customFormat="1" x14ac:dyDescent="0.25"/>
    <row r="1270" s="2" customFormat="1" x14ac:dyDescent="0.25"/>
    <row r="1271" s="2" customFormat="1" x14ac:dyDescent="0.25"/>
    <row r="1272" s="2" customFormat="1" x14ac:dyDescent="0.25"/>
    <row r="1273" s="2" customFormat="1" x14ac:dyDescent="0.25"/>
    <row r="1274" s="2" customFormat="1" x14ac:dyDescent="0.25"/>
    <row r="1275" s="2" customFormat="1" x14ac:dyDescent="0.25"/>
    <row r="1276" s="2" customFormat="1" x14ac:dyDescent="0.25"/>
    <row r="1277" s="2" customFormat="1" x14ac:dyDescent="0.25"/>
    <row r="1278" s="2" customFormat="1" x14ac:dyDescent="0.25"/>
    <row r="1279" s="2" customFormat="1" x14ac:dyDescent="0.25"/>
    <row r="1280" s="2" customFormat="1" x14ac:dyDescent="0.25"/>
    <row r="1281" s="2" customFormat="1" x14ac:dyDescent="0.25"/>
    <row r="1282" s="2" customFormat="1" x14ac:dyDescent="0.25"/>
    <row r="1283" s="2" customFormat="1" x14ac:dyDescent="0.25"/>
    <row r="1284" s="2" customFormat="1" x14ac:dyDescent="0.25"/>
    <row r="1285" s="2" customFormat="1" x14ac:dyDescent="0.25"/>
    <row r="1286" s="2" customFormat="1" x14ac:dyDescent="0.25"/>
    <row r="1287" s="2" customFormat="1" x14ac:dyDescent="0.25"/>
    <row r="1288" s="2" customFormat="1" x14ac:dyDescent="0.25"/>
    <row r="1289" s="2" customFormat="1" x14ac:dyDescent="0.25"/>
    <row r="1290" s="2" customFormat="1" x14ac:dyDescent="0.25"/>
    <row r="1291" s="2" customFormat="1" x14ac:dyDescent="0.25"/>
    <row r="1292" s="2" customFormat="1" x14ac:dyDescent="0.25"/>
    <row r="1293" s="2" customFormat="1" x14ac:dyDescent="0.25"/>
    <row r="1294" s="2" customFormat="1" x14ac:dyDescent="0.25"/>
    <row r="1295" s="2" customFormat="1" x14ac:dyDescent="0.25"/>
    <row r="1296" s="2" customFormat="1" x14ac:dyDescent="0.25"/>
    <row r="1297" s="2" customFormat="1" x14ac:dyDescent="0.25"/>
    <row r="1298" s="2" customFormat="1" x14ac:dyDescent="0.25"/>
    <row r="1299" s="2" customFormat="1" x14ac:dyDescent="0.25"/>
    <row r="1300" s="2" customFormat="1" x14ac:dyDescent="0.25"/>
    <row r="1301" s="2" customFormat="1" x14ac:dyDescent="0.25"/>
    <row r="1302" s="2" customFormat="1" x14ac:dyDescent="0.25"/>
    <row r="1303" s="2" customFormat="1" x14ac:dyDescent="0.25"/>
    <row r="1304" s="2" customFormat="1" x14ac:dyDescent="0.25"/>
    <row r="1305" s="2" customFormat="1" x14ac:dyDescent="0.25"/>
    <row r="1306" s="2" customFormat="1" x14ac:dyDescent="0.25"/>
    <row r="1307" s="2" customFormat="1" x14ac:dyDescent="0.25"/>
    <row r="1308" s="2" customFormat="1" x14ac:dyDescent="0.25"/>
    <row r="1309" s="2" customFormat="1" x14ac:dyDescent="0.25"/>
    <row r="1310" s="2" customFormat="1" x14ac:dyDescent="0.25"/>
    <row r="1311" s="2" customFormat="1" x14ac:dyDescent="0.25"/>
    <row r="1312" s="2" customFormat="1" x14ac:dyDescent="0.25"/>
    <row r="1313" s="2" customFormat="1" x14ac:dyDescent="0.25"/>
    <row r="1314" s="2" customFormat="1" x14ac:dyDescent="0.25"/>
    <row r="1315" s="2" customFormat="1" x14ac:dyDescent="0.25"/>
    <row r="1316" s="2" customFormat="1" x14ac:dyDescent="0.25"/>
    <row r="1317" s="2" customFormat="1" x14ac:dyDescent="0.25"/>
    <row r="1318" s="2" customFormat="1" x14ac:dyDescent="0.25"/>
    <row r="1319" s="2" customFormat="1" x14ac:dyDescent="0.25"/>
    <row r="1320" s="2" customFormat="1" x14ac:dyDescent="0.25"/>
    <row r="1321" s="2" customFormat="1" x14ac:dyDescent="0.25"/>
    <row r="1322" s="2" customFormat="1" x14ac:dyDescent="0.25"/>
    <row r="1323" s="2" customFormat="1" x14ac:dyDescent="0.25"/>
    <row r="1324" s="2" customFormat="1" x14ac:dyDescent="0.25"/>
    <row r="1325" s="2" customFormat="1" x14ac:dyDescent="0.25"/>
    <row r="1326" s="2" customFormat="1" x14ac:dyDescent="0.25"/>
    <row r="1327" s="2" customFormat="1" x14ac:dyDescent="0.25"/>
    <row r="1328" s="2" customFormat="1" x14ac:dyDescent="0.25"/>
    <row r="1329" s="2" customFormat="1" x14ac:dyDescent="0.25"/>
    <row r="1330" s="2" customFormat="1" x14ac:dyDescent="0.25"/>
    <row r="1331" s="2" customFormat="1" x14ac:dyDescent="0.25"/>
    <row r="1332" s="2" customFormat="1" x14ac:dyDescent="0.25"/>
  </sheetData>
  <sheetProtection sheet="1" selectLockedCells="1"/>
  <mergeCells count="3">
    <mergeCell ref="A2:D2"/>
    <mergeCell ref="A3:D3"/>
    <mergeCell ref="A1:D1"/>
  </mergeCells>
  <phoneticPr fontId="0" type="noConversion"/>
  <pageMargins left="0.75" right="0.75" top="1" bottom="1" header="0.5" footer="0.5"/>
  <pageSetup scale="64" orientation="portrait" r:id="rId1"/>
  <headerFooter alignWithMargins="0"/>
  <ignoredErrors>
    <ignoredError sqref="B77:B78 C77:D78 B80 B82:D82 C80:D80"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25"/>
  <sheetViews>
    <sheetView zoomScaleNormal="100" workbookViewId="0">
      <selection activeCell="E17" sqref="E17"/>
    </sheetView>
  </sheetViews>
  <sheetFormatPr defaultColWidth="8.69921875" defaultRowHeight="15.55" x14ac:dyDescent="0.3"/>
  <cols>
    <col min="1" max="1" width="2.59765625" style="68" customWidth="1"/>
    <col min="2" max="2" width="48.8984375" style="68" customWidth="1"/>
    <col min="3" max="6" width="11.69921875" style="84" customWidth="1"/>
    <col min="7" max="8" width="8.69921875" style="68"/>
    <col min="9" max="97" width="8.69921875" style="8"/>
    <col min="98" max="16384" width="8.69921875" style="9"/>
  </cols>
  <sheetData>
    <row r="1" spans="1:97" s="72" customFormat="1" x14ac:dyDescent="0.3">
      <c r="A1" s="68"/>
      <c r="B1" s="68"/>
      <c r="C1" s="84"/>
      <c r="D1" s="84"/>
      <c r="E1" s="84"/>
      <c r="F1" s="84"/>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row>
    <row r="2" spans="1:97" s="6" customFormat="1" ht="16.100000000000001" customHeight="1" x14ac:dyDescent="0.25">
      <c r="A2" s="74"/>
      <c r="B2" s="87"/>
      <c r="C2" s="88" t="str">
        <f>'Data Entry'!B5</f>
        <v>FYE 2013</v>
      </c>
      <c r="D2" s="88" t="str">
        <f>'Data Entry'!C5</f>
        <v>FYE 2014</v>
      </c>
      <c r="E2" s="88" t="str">
        <f>'Data Entry'!D5</f>
        <v>FYE 2015</v>
      </c>
      <c r="F2" s="88" t="str">
        <f>'Data Entry'!E5</f>
        <v>FYE NEW</v>
      </c>
      <c r="G2" s="74"/>
      <c r="H2" s="74"/>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row>
    <row r="3" spans="1:97" s="6" customFormat="1" ht="16.100000000000001" customHeight="1" x14ac:dyDescent="0.25">
      <c r="A3" s="74"/>
      <c r="B3" s="83" t="s">
        <v>85</v>
      </c>
      <c r="C3" s="86"/>
      <c r="D3" s="86"/>
      <c r="E3" s="86"/>
      <c r="F3" s="86"/>
      <c r="G3" s="74"/>
      <c r="H3" s="74"/>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row>
    <row r="4" spans="1:97" x14ac:dyDescent="0.3">
      <c r="B4" s="7" t="s">
        <v>71</v>
      </c>
      <c r="C4" s="91">
        <f>'Data Entry'!B16</f>
        <v>0</v>
      </c>
      <c r="D4" s="91">
        <f>'Data Entry'!C16</f>
        <v>0</v>
      </c>
      <c r="E4" s="91">
        <f>'Data Entry'!D16</f>
        <v>0</v>
      </c>
      <c r="F4" s="91">
        <f>'Data Entry'!E16</f>
        <v>0</v>
      </c>
    </row>
    <row r="5" spans="1:97" x14ac:dyDescent="0.3">
      <c r="B5" s="7" t="s">
        <v>39</v>
      </c>
      <c r="C5" s="92">
        <f>('Data Entry'!B17)+('Data Entry'!B18)</f>
        <v>0</v>
      </c>
      <c r="D5" s="92">
        <f>('Data Entry'!C17)+('Data Entry'!C18)</f>
        <v>0</v>
      </c>
      <c r="E5" s="92">
        <f>('Data Entry'!D17)+('Data Entry'!D18)</f>
        <v>0</v>
      </c>
      <c r="F5" s="92">
        <f>('Data Entry'!E17)+('Data Entry'!E18)</f>
        <v>0</v>
      </c>
    </row>
    <row r="6" spans="1:97" x14ac:dyDescent="0.3">
      <c r="B6" s="10" t="s">
        <v>7</v>
      </c>
      <c r="C6" s="93">
        <f>'Data Entry'!B19</f>
        <v>0</v>
      </c>
      <c r="D6" s="93">
        <f>'Data Entry'!C19</f>
        <v>0</v>
      </c>
      <c r="E6" s="93">
        <f>'Data Entry'!D19</f>
        <v>0</v>
      </c>
      <c r="F6" s="93">
        <f>'Data Entry'!E19</f>
        <v>0</v>
      </c>
    </row>
    <row r="7" spans="1:97" x14ac:dyDescent="0.3">
      <c r="B7" s="10" t="s">
        <v>8</v>
      </c>
      <c r="C7" s="94">
        <f>'Data Entry'!B31</f>
        <v>0</v>
      </c>
      <c r="D7" s="94">
        <f>'Data Entry'!C31</f>
        <v>0</v>
      </c>
      <c r="E7" s="94">
        <f>'Data Entry'!D31</f>
        <v>0</v>
      </c>
      <c r="F7" s="94">
        <f>'Data Entry'!E31</f>
        <v>0</v>
      </c>
    </row>
    <row r="8" spans="1:97" s="12" customFormat="1" x14ac:dyDescent="0.3">
      <c r="A8" s="68"/>
      <c r="B8" s="11" t="s">
        <v>69</v>
      </c>
      <c r="C8" s="94">
        <f>'Data Entry'!B32</f>
        <v>0</v>
      </c>
      <c r="D8" s="94">
        <f>'Data Entry'!C32</f>
        <v>0</v>
      </c>
      <c r="E8" s="94">
        <f>'Data Entry'!D32</f>
        <v>0</v>
      </c>
      <c r="F8" s="94">
        <f>'Data Entry'!E32</f>
        <v>0</v>
      </c>
      <c r="G8" s="68"/>
      <c r="H8" s="6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row>
    <row r="9" spans="1:97" x14ac:dyDescent="0.3">
      <c r="B9" s="10" t="s">
        <v>72</v>
      </c>
      <c r="C9" s="95">
        <f>'Data Entry'!B54</f>
        <v>0</v>
      </c>
      <c r="D9" s="95">
        <f>'Data Entry'!C54</f>
        <v>0</v>
      </c>
      <c r="E9" s="95">
        <f>'Data Entry'!D54</f>
        <v>0</v>
      </c>
      <c r="F9" s="95">
        <f>'Data Entry'!E54</f>
        <v>0</v>
      </c>
    </row>
    <row r="10" spans="1:97" x14ac:dyDescent="0.3">
      <c r="B10" s="10" t="s">
        <v>9</v>
      </c>
      <c r="C10" s="95">
        <f>'Data Entry'!B69</f>
        <v>0</v>
      </c>
      <c r="D10" s="95">
        <f>'Data Entry'!C69</f>
        <v>0</v>
      </c>
      <c r="E10" s="95">
        <f>'Data Entry'!D69</f>
        <v>0</v>
      </c>
      <c r="F10" s="95">
        <f>'Data Entry'!E69</f>
        <v>0</v>
      </c>
    </row>
    <row r="11" spans="1:97" s="12" customFormat="1" x14ac:dyDescent="0.3">
      <c r="A11" s="68"/>
      <c r="B11" s="11" t="s">
        <v>10</v>
      </c>
      <c r="C11" s="94">
        <f>'Data Entry'!B74</f>
        <v>0</v>
      </c>
      <c r="D11" s="94">
        <f>'Data Entry'!C74</f>
        <v>0</v>
      </c>
      <c r="E11" s="94">
        <f>'Data Entry'!D74</f>
        <v>0</v>
      </c>
      <c r="F11" s="94">
        <f>'Data Entry'!E74</f>
        <v>0</v>
      </c>
      <c r="G11" s="68"/>
      <c r="H11" s="6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row>
    <row r="12" spans="1:97" x14ac:dyDescent="0.3">
      <c r="B12" s="10" t="s">
        <v>73</v>
      </c>
      <c r="C12" s="89" t="e">
        <f>'Data Entry'!B77</f>
        <v>#DIV/0!</v>
      </c>
      <c r="D12" s="89" t="e">
        <f>'Data Entry'!C77</f>
        <v>#DIV/0!</v>
      </c>
      <c r="E12" s="89" t="e">
        <f>'Data Entry'!D77</f>
        <v>#DIV/0!</v>
      </c>
      <c r="F12" s="89" t="e">
        <f>'Data Entry'!E77</f>
        <v>#DIV/0!</v>
      </c>
    </row>
    <row r="13" spans="1:97" x14ac:dyDescent="0.3">
      <c r="B13" s="13" t="s">
        <v>68</v>
      </c>
      <c r="C13" s="90" t="e">
        <f>'Data Entry'!B78</f>
        <v>#DIV/0!</v>
      </c>
      <c r="D13" s="90" t="e">
        <f>'Data Entry'!C78</f>
        <v>#DIV/0!</v>
      </c>
      <c r="E13" s="90" t="e">
        <f>'Data Entry'!D78</f>
        <v>#DIV/0!</v>
      </c>
      <c r="F13" s="90" t="e">
        <f>'Data Entry'!E78</f>
        <v>#DIV/0!</v>
      </c>
    </row>
    <row r="14" spans="1:97" x14ac:dyDescent="0.3">
      <c r="B14" s="14" t="s">
        <v>83</v>
      </c>
      <c r="C14" s="96">
        <f>'Data Entry'!B79</f>
        <v>0</v>
      </c>
      <c r="D14" s="96">
        <f>'Data Entry'!C79</f>
        <v>0</v>
      </c>
      <c r="E14" s="96">
        <f>'Data Entry'!D79</f>
        <v>0</v>
      </c>
      <c r="F14" s="96">
        <f>'Data Entry'!E79</f>
        <v>0</v>
      </c>
    </row>
    <row r="15" spans="1:97" x14ac:dyDescent="0.3">
      <c r="B15" s="15" t="s">
        <v>84</v>
      </c>
      <c r="C15" s="97">
        <f>'Data Entry'!B81</f>
        <v>0</v>
      </c>
      <c r="D15" s="97">
        <f>'Data Entry'!C81</f>
        <v>0</v>
      </c>
      <c r="E15" s="97">
        <f>'Data Entry'!D81</f>
        <v>0</v>
      </c>
      <c r="F15" s="97">
        <f>'Data Entry'!E81</f>
        <v>0</v>
      </c>
    </row>
    <row r="16" spans="1:97" s="8" customFormat="1" x14ac:dyDescent="0.3">
      <c r="A16" s="68"/>
      <c r="B16" s="79" t="s">
        <v>82</v>
      </c>
      <c r="C16" s="85"/>
      <c r="D16" s="85"/>
      <c r="E16" s="85"/>
      <c r="F16" s="85"/>
      <c r="G16" s="68"/>
      <c r="H16" s="68"/>
    </row>
    <row r="17" spans="1:97" s="8" customFormat="1" x14ac:dyDescent="0.3">
      <c r="A17" s="68"/>
      <c r="B17" s="78" t="str">
        <f>'Data Entry'!A84</f>
        <v>Agency Total Clients #</v>
      </c>
      <c r="C17" s="7"/>
      <c r="D17" s="7"/>
      <c r="E17" s="7">
        <f>'Data Entry'!D84</f>
        <v>0</v>
      </c>
      <c r="F17" s="7">
        <f>'Data Entry'!E84</f>
        <v>0</v>
      </c>
      <c r="G17" s="68"/>
      <c r="H17" s="68"/>
    </row>
    <row r="18" spans="1:97" s="8" customFormat="1" x14ac:dyDescent="0.3">
      <c r="A18" s="68"/>
      <c r="B18" s="78" t="str">
        <f>'Data Entry'!A85</f>
        <v xml:space="preserve">Line of Business: Total Clients # </v>
      </c>
      <c r="C18" s="7"/>
      <c r="D18" s="7"/>
      <c r="E18" s="7">
        <f>'Data Entry'!D85</f>
        <v>0</v>
      </c>
      <c r="F18" s="7">
        <f>'Data Entry'!E85</f>
        <v>0</v>
      </c>
      <c r="G18" s="68"/>
      <c r="H18" s="68"/>
    </row>
    <row r="19" spans="1:97" s="8" customFormat="1" x14ac:dyDescent="0.3">
      <c r="A19" s="68"/>
      <c r="B19" s="78" t="str">
        <f>'Data Entry'!A86</f>
        <v xml:space="preserve">Line of Business: Total Clients # </v>
      </c>
      <c r="C19" s="7"/>
      <c r="D19" s="7"/>
      <c r="E19" s="7">
        <f>'Data Entry'!D86</f>
        <v>0</v>
      </c>
      <c r="F19" s="7">
        <f>'Data Entry'!E86</f>
        <v>0</v>
      </c>
      <c r="G19" s="68"/>
      <c r="H19" s="68"/>
    </row>
    <row r="20" spans="1:97" s="8" customFormat="1" x14ac:dyDescent="0.3">
      <c r="A20" s="68"/>
      <c r="B20" s="78" t="str">
        <f>'Data Entry'!A87</f>
        <v xml:space="preserve">Line of Business: Total Clients # </v>
      </c>
      <c r="C20" s="7"/>
      <c r="D20" s="7"/>
      <c r="E20" s="7">
        <f>'Data Entry'!D87</f>
        <v>0</v>
      </c>
      <c r="F20" s="7">
        <f>'Data Entry'!E87</f>
        <v>0</v>
      </c>
      <c r="G20" s="68"/>
      <c r="H20" s="68"/>
    </row>
    <row r="21" spans="1:97" s="8" customFormat="1" x14ac:dyDescent="0.3">
      <c r="A21" s="68"/>
      <c r="B21" s="78" t="str">
        <f>'Data Entry'!A88</f>
        <v xml:space="preserve">Line of Business: Total Clients # </v>
      </c>
      <c r="C21" s="7"/>
      <c r="D21" s="7"/>
      <c r="E21" s="7">
        <f>'Data Entry'!D88</f>
        <v>0</v>
      </c>
      <c r="F21" s="7">
        <f>'Data Entry'!E88</f>
        <v>0</v>
      </c>
      <c r="G21" s="68"/>
      <c r="H21" s="68"/>
    </row>
    <row r="22" spans="1:97" s="8" customFormat="1" x14ac:dyDescent="0.3">
      <c r="A22" s="68"/>
      <c r="B22" s="78" t="str">
        <f>'Data Entry'!A89</f>
        <v xml:space="preserve">Line of Business: Total Clients # </v>
      </c>
      <c r="C22" s="7"/>
      <c r="D22" s="7"/>
      <c r="E22" s="7">
        <f>'Data Entry'!D89</f>
        <v>0</v>
      </c>
      <c r="F22" s="7">
        <f>'Data Entry'!E89</f>
        <v>0</v>
      </c>
      <c r="G22" s="68"/>
      <c r="H22" s="68"/>
    </row>
    <row r="23" spans="1:97" s="72" customFormat="1" x14ac:dyDescent="0.3">
      <c r="A23" s="68"/>
      <c r="B23" s="78" t="str">
        <f>'Data Entry'!A90</f>
        <v xml:space="preserve">Line of Business: Total Clients # </v>
      </c>
      <c r="C23" s="7"/>
      <c r="D23" s="7"/>
      <c r="E23" s="7">
        <f>'Data Entry'!D90</f>
        <v>0</v>
      </c>
      <c r="F23" s="7">
        <f>'Data Entry'!E90</f>
        <v>0</v>
      </c>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row>
    <row r="24" spans="1:97" s="72" customFormat="1" x14ac:dyDescent="0.3">
      <c r="A24" s="68"/>
      <c r="B24" s="73"/>
      <c r="C24" s="84"/>
      <c r="D24" s="84"/>
      <c r="E24" s="84"/>
      <c r="F24" s="84"/>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row>
    <row r="25" spans="1:97" s="72" customFormat="1" x14ac:dyDescent="0.3">
      <c r="A25" s="68"/>
      <c r="B25" s="68"/>
      <c r="C25" s="84"/>
      <c r="D25" s="84"/>
      <c r="E25" s="84"/>
      <c r="F25" s="84"/>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row>
  </sheetData>
  <sheetProtection selectLockedCells="1" selectUnlockedCells="1"/>
  <phoneticPr fontId="0" type="noConversion"/>
  <pageMargins left="0.75" right="0.75" top="1" bottom="1" header="0.5" footer="0.5"/>
  <pageSetup scale="76" orientation="landscape" horizontalDpi="4294967294" verticalDpi="1200" r:id="rId1"/>
  <headerFooter alignWithMargins="0"/>
  <ignoredErrors>
    <ignoredError sqref="C6:C11" evalError="1" unlockedFormula="1"/>
    <ignoredError sqref="C12:C13 C14 D12:F1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 Entry</vt:lpstr>
      <vt:lpstr>Report</vt:lpstr>
      <vt:lpstr>'Data Entry'!Print_Area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Light</dc:creator>
  <cp:lastModifiedBy>Mark</cp:lastModifiedBy>
  <cp:lastPrinted>2013-02-21T19:54:22Z</cp:lastPrinted>
  <dcterms:created xsi:type="dcterms:W3CDTF">2008-06-27T01:01:26Z</dcterms:created>
  <dcterms:modified xsi:type="dcterms:W3CDTF">2017-05-19T22:28:51Z</dcterms:modified>
</cp:coreProperties>
</file>