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First Light Group\Administration\FLG Web\Resources-Presentations\MPS529 Strategic Management\Templates\"/>
    </mc:Choice>
  </mc:AlternateContent>
  <bookViews>
    <workbookView xWindow="0" yWindow="0" windowWidth="21268" windowHeight="8341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5" i="1"/>
  <c r="F5" i="1"/>
  <c r="F10" i="1" s="1"/>
  <c r="E5" i="1"/>
  <c r="E10" i="1" s="1"/>
  <c r="D5" i="1"/>
  <c r="C5" i="1"/>
  <c r="B5" i="1"/>
  <c r="G10" i="1"/>
  <c r="B10" i="1"/>
  <c r="B11" i="1" s="1"/>
  <c r="C2" i="1" s="1"/>
  <c r="C10" i="1" s="1"/>
  <c r="G9" i="1"/>
  <c r="F9" i="1"/>
  <c r="E9" i="1"/>
  <c r="D9" i="1"/>
  <c r="C9" i="1"/>
  <c r="B9" i="1"/>
  <c r="D10" i="1" l="1"/>
</calcChain>
</file>

<file path=xl/sharedStrings.xml><?xml version="1.0" encoding="utf-8"?>
<sst xmlns="http://schemas.openxmlformats.org/spreadsheetml/2006/main" count="16" uniqueCount="15">
  <si>
    <t xml:space="preserve"> Prepare</t>
  </si>
  <si>
    <t>Jul Yr 1</t>
  </si>
  <si>
    <t>Jan Yr 2</t>
  </si>
  <si>
    <t>Jul Yr 2</t>
  </si>
  <si>
    <t>Jan Yr 3</t>
  </si>
  <si>
    <t>Jul Yr 3</t>
  </si>
  <si>
    <t>CASH BALANCE</t>
  </si>
  <si>
    <t>REVENUE:  Contributed</t>
  </si>
  <si>
    <t>Earned</t>
  </si>
  <si>
    <t xml:space="preserve"> Total Revenue</t>
  </si>
  <si>
    <t>EXPENSES: Programs</t>
  </si>
  <si>
    <t>Administration</t>
  </si>
  <si>
    <t>Marketing/Dev</t>
  </si>
  <si>
    <t>Total Expenses</t>
  </si>
  <si>
    <t>Cash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</si>
</sst>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;[Red]\(#,###,\)"/>
  </numFmts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2" sqref="B2:G11"/>
    </sheetView>
  </sheetViews>
  <sheetFormatPr defaultRowHeight="15.55" x14ac:dyDescent="0.3"/>
  <cols>
    <col min="1" max="1" width="20.6640625" bestFit="1" customWidth="1"/>
    <col min="2" max="2" width="7.83203125" bestFit="1" customWidth="1"/>
    <col min="3" max="7" width="8.4140625" bestFit="1" customWidth="1"/>
  </cols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 t="s">
        <v>6</v>
      </c>
      <c r="B2" s="1">
        <v>0</v>
      </c>
      <c r="C2" s="1">
        <f>+B11</f>
        <v>-71645</v>
      </c>
      <c r="D2" s="1">
        <v>-80937</v>
      </c>
      <c r="E2" s="1">
        <v>-98514</v>
      </c>
      <c r="F2" s="1">
        <v>-101985</v>
      </c>
      <c r="G2" s="1">
        <v>-103332</v>
      </c>
    </row>
    <row r="3" spans="1:7" x14ac:dyDescent="0.3">
      <c r="A3" t="s">
        <v>7</v>
      </c>
      <c r="B3" s="1">
        <v>32355</v>
      </c>
      <c r="C3" s="1">
        <v>1000</v>
      </c>
      <c r="D3" s="1">
        <v>5000</v>
      </c>
      <c r="E3" s="1">
        <v>5000</v>
      </c>
      <c r="F3" s="1">
        <v>5000</v>
      </c>
      <c r="G3" s="1">
        <v>5000</v>
      </c>
    </row>
    <row r="4" spans="1:7" x14ac:dyDescent="0.3">
      <c r="A4" t="s">
        <v>8</v>
      </c>
      <c r="B4" s="1"/>
      <c r="C4" s="1">
        <v>1000</v>
      </c>
      <c r="D4" s="1">
        <v>1500</v>
      </c>
      <c r="E4" s="1">
        <v>3000</v>
      </c>
      <c r="F4" s="1">
        <v>4500</v>
      </c>
      <c r="G4" s="1">
        <v>6000</v>
      </c>
    </row>
    <row r="5" spans="1:7" x14ac:dyDescent="0.3">
      <c r="A5" t="s">
        <v>9</v>
      </c>
      <c r="B5" s="2">
        <f>SUM(B3:B4)</f>
        <v>32355</v>
      </c>
      <c r="C5" s="2">
        <f t="shared" ref="C5:G5" si="0">SUM(C3:C4)</f>
        <v>2000</v>
      </c>
      <c r="D5" s="2">
        <f t="shared" si="0"/>
        <v>6500</v>
      </c>
      <c r="E5" s="2">
        <f t="shared" si="0"/>
        <v>8000</v>
      </c>
      <c r="F5" s="2">
        <f t="shared" si="0"/>
        <v>9500</v>
      </c>
      <c r="G5" s="2">
        <f t="shared" si="0"/>
        <v>11000</v>
      </c>
    </row>
    <row r="6" spans="1:7" x14ac:dyDescent="0.3">
      <c r="A6" t="s">
        <v>10</v>
      </c>
      <c r="B6" s="1">
        <v>68000</v>
      </c>
      <c r="C6" s="1">
        <v>6792</v>
      </c>
      <c r="D6" s="1">
        <v>23827</v>
      </c>
      <c r="E6" s="1">
        <v>8721</v>
      </c>
      <c r="F6" s="1">
        <v>8097</v>
      </c>
      <c r="G6" s="1">
        <v>8243</v>
      </c>
    </row>
    <row r="7" spans="1:7" x14ac:dyDescent="0.3">
      <c r="A7" t="s">
        <v>11</v>
      </c>
      <c r="B7" s="1">
        <v>32000</v>
      </c>
      <c r="C7" s="1">
        <v>2500</v>
      </c>
      <c r="D7" s="1"/>
      <c r="E7" s="1">
        <v>2500</v>
      </c>
      <c r="F7" s="1">
        <v>2500</v>
      </c>
      <c r="G7" s="1">
        <v>2500</v>
      </c>
    </row>
    <row r="8" spans="1:7" x14ac:dyDescent="0.3">
      <c r="A8" t="s">
        <v>12</v>
      </c>
      <c r="B8" s="1">
        <v>4000</v>
      </c>
      <c r="C8" s="1">
        <v>3000</v>
      </c>
      <c r="D8" s="1">
        <v>2000</v>
      </c>
      <c r="E8" s="1">
        <v>2000</v>
      </c>
      <c r="F8" s="1">
        <v>2000</v>
      </c>
      <c r="G8" s="1">
        <v>2000</v>
      </c>
    </row>
    <row r="9" spans="1:7" x14ac:dyDescent="0.3">
      <c r="A9" t="s">
        <v>13</v>
      </c>
      <c r="B9" s="3">
        <f>SUM(B6:B8)</f>
        <v>104000</v>
      </c>
      <c r="C9" s="3">
        <f t="shared" ref="C9:G9" si="1">SUM(C6:C8)</f>
        <v>12292</v>
      </c>
      <c r="D9" s="3">
        <f t="shared" si="1"/>
        <v>25827</v>
      </c>
      <c r="E9" s="3">
        <f t="shared" si="1"/>
        <v>13221</v>
      </c>
      <c r="F9" s="3">
        <f t="shared" si="1"/>
        <v>12597</v>
      </c>
      <c r="G9" s="3">
        <f t="shared" si="1"/>
        <v>12743</v>
      </c>
    </row>
    <row r="10" spans="1:7" x14ac:dyDescent="0.3">
      <c r="A10" t="s">
        <v>14</v>
      </c>
      <c r="B10" s="1">
        <f>+B5-B9</f>
        <v>-71645</v>
      </c>
      <c r="C10" s="1">
        <f t="shared" ref="C10:G10" si="2">+C5-C9</f>
        <v>-10292</v>
      </c>
      <c r="D10" s="1">
        <f t="shared" si="2"/>
        <v>-19327</v>
      </c>
      <c r="E10" s="1">
        <f t="shared" si="2"/>
        <v>-5221</v>
      </c>
      <c r="F10" s="1">
        <f t="shared" si="2"/>
        <v>-3097</v>
      </c>
      <c r="G10" s="1">
        <f t="shared" si="2"/>
        <v>-1743</v>
      </c>
    </row>
    <row r="11" spans="1:7" x14ac:dyDescent="0.3">
      <c r="A11" t="s">
        <v>6</v>
      </c>
      <c r="B11" s="1">
        <f>+B10</f>
        <v>-71645</v>
      </c>
      <c r="C11" s="1">
        <f>C2+C10</f>
        <v>-81937</v>
      </c>
      <c r="D11" s="1">
        <f t="shared" ref="D11:G11" si="3">D2+D10</f>
        <v>-100264</v>
      </c>
      <c r="E11" s="1">
        <f t="shared" si="3"/>
        <v>-103735</v>
      </c>
      <c r="F11" s="1">
        <f t="shared" si="3"/>
        <v>-105082</v>
      </c>
      <c r="G11" s="1">
        <f t="shared" si="3"/>
        <v>-105075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2017-04-30T19:07:42Z</dcterms:created>
  <dcterms:modified xsi:type="dcterms:W3CDTF">2017-04-30T20:16:14Z</dcterms:modified>
</cp:coreProperties>
</file>